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hidePivotFieldList="1" autoCompressPictures="0" defaultThemeVersion="124226"/>
  <mc:AlternateContent xmlns:mc="http://schemas.openxmlformats.org/markup-compatibility/2006">
    <mc:Choice Requires="x15">
      <x15ac:absPath xmlns:x15ac="http://schemas.microsoft.com/office/spreadsheetml/2010/11/ac" url="C:\Users\Usuario\Desktop\"/>
    </mc:Choice>
  </mc:AlternateContent>
  <xr:revisionPtr revIDLastSave="0" documentId="13_ncr:1000001_{FE441492-9D2E-2046-8175-5F42D569DF00}" xr6:coauthVersionLast="34" xr6:coauthVersionMax="34" xr10:uidLastSave="{00000000-0000-0000-0000-000000000000}"/>
  <bookViews>
    <workbookView xWindow="0" yWindow="0" windowWidth="25200" windowHeight="10875" tabRatio="820" xr2:uid="{00000000-000D-0000-FFFF-FFFF00000000}"/>
  </bookViews>
  <sheets>
    <sheet name="PLAN OPERATIVO" sheetId="14" r:id="rId1"/>
  </sheets>
  <definedNames>
    <definedName name="_xlnm.Print_Area" localSheetId="0">'PLAN OPERATIVO'!$A$1:$AI$26</definedName>
    <definedName name="Excel_BuiltIn_Print_Titles">"$#REF!.$A$1:$AMI$7"</definedName>
    <definedName name="_xlnm.Print_Titles" localSheetId="0">'PLAN OPERATIVO'!$1:$6</definedName>
  </definedNames>
  <calcPr calcId="179020"/>
  <extLst>
    <ext xmlns:mx="http://schemas.microsoft.com/office/mac/excel/2008/main" uri="{7523E5D3-25F3-A5E0-1632-64F254C22452}">
      <mx:ArchID Flags="2"/>
    </ext>
  </extLst>
</workbook>
</file>

<file path=xl/calcChain.xml><?xml version="1.0" encoding="utf-8"?>
<calcChain xmlns="http://schemas.openxmlformats.org/spreadsheetml/2006/main">
  <c r="R13" i="14" l="1"/>
  <c r="X26" i="14"/>
  <c r="AG26" i="14"/>
  <c r="AG13" i="14"/>
  <c r="X13" i="14"/>
</calcChain>
</file>

<file path=xl/sharedStrings.xml><?xml version="1.0" encoding="utf-8"?>
<sst xmlns="http://schemas.openxmlformats.org/spreadsheetml/2006/main" count="380" uniqueCount="262">
  <si>
    <t>EJES DEL PLAN ESTRATÉGICO</t>
  </si>
  <si>
    <t>RESPONSABLE ACTIVIDAD</t>
  </si>
  <si>
    <t>FECHA INICIO</t>
  </si>
  <si>
    <t>DESCRIPCIÓN TAREAS</t>
  </si>
  <si>
    <t>INDICADOR</t>
  </si>
  <si>
    <t>OBJETIVOS</t>
  </si>
  <si>
    <t>PROCESO DIRECCIONAMIENTO ESTRATÉGICO</t>
  </si>
  <si>
    <t>FORMULA DE INDICADOR</t>
  </si>
  <si>
    <t>SISTEMA INTEGRADO DE GESTIÓN</t>
  </si>
  <si>
    <t>CÓDIGO: PE01-PR06-F02</t>
  </si>
  <si>
    <t>ACCIONES</t>
  </si>
  <si>
    <t>Integrar las herramientas de planeación, gestión y control, mediante un enfoque basado en el Modelo de Planeación y Gestión -MIPG-, que soporte el cumplimiento de los objetivos en condiciones calidad y sostenibilidad institucional.</t>
  </si>
  <si>
    <t xml:space="preserve">Eje 1 
Sostenibilidad y ampliación de acciones orientadas a la protección y crecimiento racional de los animales en la ciudad.
</t>
  </si>
  <si>
    <t>Proteger la vida y promover el bienestar de los animales, a través de la atención integral y el control poblacional digno, generando un escenario sostenible y seguro para animales y ciudadanía.</t>
  </si>
  <si>
    <r>
      <t xml:space="preserve">1.1.2 </t>
    </r>
    <r>
      <rPr>
        <sz val="11"/>
        <color rgb="FF000000"/>
        <rFont val="Arial"/>
        <family val="2"/>
      </rPr>
      <t>Atención y protección a los animales silvestres.</t>
    </r>
  </si>
  <si>
    <r>
      <t xml:space="preserve">1.2 </t>
    </r>
    <r>
      <rPr>
        <sz val="11"/>
        <color rgb="FF000000"/>
        <rFont val="Arial"/>
        <family val="2"/>
      </rPr>
      <t>Crecimiento racional y controlado de animales en el Distrito Capital.</t>
    </r>
  </si>
  <si>
    <r>
      <t xml:space="preserve">1.2.1 </t>
    </r>
    <r>
      <rPr>
        <sz val="11"/>
        <color rgb="FF000000"/>
        <rFont val="Arial"/>
        <family val="2"/>
      </rPr>
      <t xml:space="preserve">Promoción de la </t>
    </r>
    <r>
      <rPr>
        <sz val="11"/>
        <color theme="1"/>
        <rFont val="Arial"/>
        <family val="2"/>
      </rPr>
      <t>adopción como una forma de protección de expresiones de vida y generación de bienestar a los animales y las personas</t>
    </r>
    <r>
      <rPr>
        <sz val="11"/>
        <color rgb="FF000000"/>
        <rFont val="Arial"/>
        <family val="2"/>
      </rPr>
      <t>.</t>
    </r>
  </si>
  <si>
    <r>
      <t>1.3</t>
    </r>
    <r>
      <rPr>
        <sz val="11"/>
        <color rgb="FF000000"/>
        <rFont val="Arial"/>
        <family val="2"/>
      </rPr>
      <t xml:space="preserve"> </t>
    </r>
    <r>
      <rPr>
        <sz val="11"/>
        <color theme="1"/>
        <rFont val="Arial"/>
        <family val="2"/>
      </rPr>
      <t>Gestión de la normatividad de protección animal</t>
    </r>
  </si>
  <si>
    <t xml:space="preserve">Eje 2
Comunicación y desarrollo de capacidades ciudadanas para la defensa y protección de la vida animal.
</t>
  </si>
  <si>
    <t>Generar procesos ciudadanos de transformación cultural, comunicando y promoviendo prácticas de relacionamiento y bienestar humano – animal.</t>
  </si>
  <si>
    <r>
      <t>2.1</t>
    </r>
    <r>
      <rPr>
        <sz val="11"/>
        <color rgb="FF000000"/>
        <rFont val="Arial"/>
        <family val="2"/>
      </rPr>
      <t xml:space="preserve"> </t>
    </r>
    <r>
      <rPr>
        <sz val="11"/>
        <color theme="1"/>
        <rFont val="Arial"/>
        <family val="2"/>
      </rPr>
      <t>Comunicación y difusión institucional a los ciudadanos.</t>
    </r>
  </si>
  <si>
    <t xml:space="preserve">Eje 3
Investigación y gestión del conocimiento.
</t>
  </si>
  <si>
    <t>Desarrollar herramientas técnicas pertinentes, dinámicos y confiables, a través de la investigación y el manejo y gestión de conocimiento, que apoye una toma de decisiones argumentada y una rendición cuentas transparente.</t>
  </si>
  <si>
    <r>
      <t>3.1</t>
    </r>
    <r>
      <rPr>
        <sz val="11"/>
        <color rgb="FF000000"/>
        <rFont val="Arial"/>
        <family val="2"/>
      </rPr>
      <t xml:space="preserve"> </t>
    </r>
    <r>
      <rPr>
        <sz val="11"/>
        <color theme="1"/>
        <rFont val="Arial"/>
        <family val="2"/>
      </rPr>
      <t>Investigación y gestión del conocimiento.</t>
    </r>
  </si>
  <si>
    <t xml:space="preserve">Eje 4
Gestión integral de la planeación y los procesos institucionales.
</t>
  </si>
  <si>
    <r>
      <t xml:space="preserve">4.1 </t>
    </r>
    <r>
      <rPr>
        <sz val="11"/>
        <color rgb="FF000000"/>
        <rFont val="Arial"/>
        <family val="2"/>
      </rPr>
      <t>Planeación por resultados</t>
    </r>
    <r>
      <rPr>
        <sz val="11"/>
        <color theme="1"/>
        <rFont val="Arial"/>
        <family val="2"/>
      </rPr>
      <t xml:space="preserve"> de gestión.</t>
    </r>
  </si>
  <si>
    <r>
      <t>4.1.1</t>
    </r>
    <r>
      <rPr>
        <sz val="11"/>
        <color rgb="FF000000"/>
        <rFont val="Arial"/>
        <family val="2"/>
      </rPr>
      <t xml:space="preserve"> </t>
    </r>
    <r>
      <rPr>
        <sz val="11"/>
        <color theme="1"/>
        <rFont val="Arial"/>
        <family val="2"/>
      </rPr>
      <t>Diseño de herramientas de programación, articulación de tareas y seguimiento a resultados de gestión de la entidad.</t>
    </r>
  </si>
  <si>
    <r>
      <t xml:space="preserve">4.2 </t>
    </r>
    <r>
      <rPr>
        <sz val="11"/>
        <color theme="1"/>
        <rFont val="Arial"/>
        <family val="2"/>
      </rPr>
      <t>Parametrización técnica de la entidad.</t>
    </r>
  </si>
  <si>
    <r>
      <t>4.2.1</t>
    </r>
    <r>
      <rPr>
        <sz val="11"/>
        <color rgb="FF000000"/>
        <rFont val="Arial"/>
        <family val="2"/>
      </rPr>
      <t xml:space="preserve"> Actualización del sistema de procesos y procedimientos de la entidad, bajo condiciones de calidad y racionalidad.</t>
    </r>
  </si>
  <si>
    <t xml:space="preserve">Eje 5
Desarrollo de capacidades del talento humano y organizacionales, para la mejora continua y el bienestar.
</t>
  </si>
  <si>
    <t xml:space="preserve">Diseñar una estructura organizacional productiva y generadora de felicidad,
a través del desarrollo de capacidades del talento humano y un ambiente cordial y articulado, orientado al buen trato y el crecimiento de las capacidades personales y organizacionales.
</t>
  </si>
  <si>
    <t xml:space="preserve">Eje 6
Gestión financiera eficiente y sostenible.
</t>
  </si>
  <si>
    <t>Generar un concepto de gestión de recursos sostenible y transparente, a través de la cooperación internacional y la alianza público-privada, que facilite el soporte financiero corresponsable para el cumplimiento de los objetivos y metas de la entidad.</t>
  </si>
  <si>
    <r>
      <t xml:space="preserve">6.1 </t>
    </r>
    <r>
      <rPr>
        <sz val="11"/>
        <color theme="1"/>
        <rFont val="Arial"/>
        <family val="2"/>
      </rPr>
      <t>Gestión financiera sostenible.</t>
    </r>
  </si>
  <si>
    <t xml:space="preserve">Eje 7
Transparencia y generación de procesos de participación y confianza ciudadana.
</t>
  </si>
  <si>
    <t>Desarrollar procesos de difusión y acercamiento ciudadano a la entidad, a través de la participación y acceso transparente a la gestión institucional, generando confianza y corresponsabilidad ciudadana.</t>
  </si>
  <si>
    <r>
      <t xml:space="preserve">7.1 </t>
    </r>
    <r>
      <rPr>
        <sz val="11"/>
        <color theme="1"/>
        <rFont val="Arial"/>
        <family val="2"/>
      </rPr>
      <t>Transparencia en la gestión.</t>
    </r>
  </si>
  <si>
    <r>
      <t xml:space="preserve">7.2 </t>
    </r>
    <r>
      <rPr>
        <sz val="11"/>
        <color theme="1"/>
        <rFont val="Arial"/>
        <family val="2"/>
      </rPr>
      <t>Generación de procesos de participación y confianza ciudadana.</t>
    </r>
  </si>
  <si>
    <t>PROCESO AL QUE CORRESPONDE</t>
  </si>
  <si>
    <t>JULIO DE 2018</t>
  </si>
  <si>
    <t>PRODUCTO (ENTREGABLE finales e intermedios)
DE LA VIGENCIA</t>
  </si>
  <si>
    <t>Contratos celebrados, perfeccionados y publicados</t>
  </si>
  <si>
    <t xml:space="preserve">ESTRATEGIAS </t>
  </si>
  <si>
    <t xml:space="preserve">Evidencias </t>
  </si>
  <si>
    <t>AGOSTO DE 2018</t>
  </si>
  <si>
    <t>SEPTIEMBRE DE 2018</t>
  </si>
  <si>
    <t>OCTUBRE DE 2018</t>
  </si>
  <si>
    <t>NOVIEMBRE  DE 2018</t>
  </si>
  <si>
    <t>DICIEMBRE DE 2018</t>
  </si>
  <si>
    <t xml:space="preserve">% programado de avance del bien o servicio </t>
  </si>
  <si>
    <t xml:space="preserve">% LOGRADO en el avance del bien o servicio </t>
  </si>
  <si>
    <t>Procedimiento de adopciones PM05-PR02</t>
  </si>
  <si>
    <t>LÍNEA BASE
(Promedio mes)</t>
  </si>
  <si>
    <t>Animales silvestres atendidos bajo custodia del IDPYBA</t>
  </si>
  <si>
    <t>No. Animales silvestres atendidos / No. De animales silvestres ingresados.</t>
  </si>
  <si>
    <t>procedimiento PM05 - PM01</t>
  </si>
  <si>
    <t>Procedimiento Atención de los casos de maltrato y/o crueldad animal PM05 - PR08</t>
  </si>
  <si>
    <t>Informe de gestión mensual de las jornadas de esterilización realizadas con evidencia fotográfica</t>
  </si>
  <si>
    <t>Informe de gestión mensual de las jornadas de adopción realizadas con evidencia fotográfica.</t>
  </si>
  <si>
    <t>META II SEMESTRE 2018</t>
  </si>
  <si>
    <t>Talento humano</t>
  </si>
  <si>
    <t>Cumplimiento del PIC</t>
  </si>
  <si>
    <t>Talento Humano</t>
  </si>
  <si>
    <t xml:space="preserve">JULIO </t>
  </si>
  <si>
    <t>Cumplimiento del Programa de Bienestar Institucional</t>
  </si>
  <si>
    <t>Situaciones Administrativas</t>
  </si>
  <si>
    <t>JULIO</t>
  </si>
  <si>
    <r>
      <t>6.1.1</t>
    </r>
    <r>
      <rPr>
        <sz val="11"/>
        <color rgb="FF000000"/>
        <rFont val="Arial"/>
        <family val="2"/>
      </rPr>
      <t xml:space="preserve"> </t>
    </r>
    <r>
      <rPr>
        <sz val="11"/>
        <color theme="1"/>
        <rFont val="Arial"/>
        <family val="2"/>
      </rPr>
      <t>Gestionar mensualmente la ejecución presupuestal de ingresos y gastos de vigencia y reserva del IDPYBA, así como la gestión contable y las actividades conducentes a un adecuado cierre financiero de acuerdo con la normatividad vigente y las necesidades institucionales.</t>
    </r>
  </si>
  <si>
    <t>Gestión Financiera</t>
  </si>
  <si>
    <t>Financiera</t>
  </si>
  <si>
    <t>Contratación</t>
  </si>
  <si>
    <t>Contractual</t>
  </si>
  <si>
    <t>Gestión de PQRSD</t>
  </si>
  <si>
    <t>Atención al ciudadano</t>
  </si>
  <si>
    <t>Defensa Judicial</t>
  </si>
  <si>
    <t>Oficina Jurídica</t>
  </si>
  <si>
    <t>Oficina de Comunicaciones</t>
  </si>
  <si>
    <t>No. de Animales Registrados En la Plataforma de 4 Patas</t>
  </si>
  <si>
    <r>
      <t xml:space="preserve">1.3.1 </t>
    </r>
    <r>
      <rPr>
        <sz val="11"/>
        <color rgb="FF000000"/>
        <rFont val="Arial"/>
        <family val="2"/>
      </rPr>
      <t>Desarrollo y promoción de procedimientos de esterilización y reproducción responsable de animales.</t>
    </r>
  </si>
  <si>
    <t>No. de Instituciones Educativas Sensibilizadas</t>
  </si>
  <si>
    <t>No. de Personas Participantes</t>
  </si>
  <si>
    <t xml:space="preserve">No. de Consejos Locales Creados </t>
  </si>
  <si>
    <r>
      <t>2.2</t>
    </r>
    <r>
      <rPr>
        <sz val="11"/>
        <color rgb="FF000000"/>
        <rFont val="Arial"/>
        <family val="2"/>
      </rPr>
      <t xml:space="preserve"> Corresponsabilidad ciudadana en la protección y el bienestar animal.</t>
    </r>
  </si>
  <si>
    <r>
      <t>7.1.1</t>
    </r>
    <r>
      <rPr>
        <sz val="11"/>
        <color rgb="FF000000"/>
        <rFont val="Arial"/>
        <family val="2"/>
      </rPr>
      <t xml:space="preserve"> Desarrollo de proceso de contratación transparente y a la vista.</t>
    </r>
  </si>
  <si>
    <t>Prever los medios para la  protección y el bienestar de la fauna silvestre bajo custodia y competencia del IDPYBA.</t>
  </si>
  <si>
    <r>
      <t xml:space="preserve">5.2 </t>
    </r>
    <r>
      <rPr>
        <sz val="11"/>
        <color rgb="FF000000"/>
        <rFont val="Arial"/>
        <family val="2"/>
      </rPr>
      <t>Gestión del clima organizacional.</t>
    </r>
  </si>
  <si>
    <t>En este caso correspondería al número estimado de caninos y felinos potencialmente susceptibles de ser esterilizados en el mes</t>
  </si>
  <si>
    <t>Facilitar la formulación y actualización y ajuste de los instrumentos constitutivos,  identificados y estructurados en el marco del SIG.</t>
  </si>
  <si>
    <t>Proyectos, formulados con seguimiento y ajuste en los casos que se requiera</t>
  </si>
  <si>
    <t>Gestión para el Control de Documentos.</t>
  </si>
  <si>
    <t>Instrumentos de planeación, formulados con seguimiento y ajuste en los casos que se requiera</t>
  </si>
  <si>
    <t>Facilitar la configuración de un clima organizacional apropiado a las condiciones de la entidad y orientado a la productividad y un ambiente organizacional sostenible.</t>
  </si>
  <si>
    <t>Oficina Asesora de Planeación</t>
  </si>
  <si>
    <t xml:space="preserve">Documentos de identificación, formulación, validación y seguimiento. </t>
  </si>
  <si>
    <t>Instrumentos del SIG - MIPG, formulados con seguimiento y ajuste en los casos que se requiera.</t>
  </si>
  <si>
    <t>Desempeño financiero</t>
  </si>
  <si>
    <t xml:space="preserve">Oficina </t>
  </si>
  <si>
    <t xml:space="preserve">
Publicaciones secop II</t>
  </si>
  <si>
    <t>Desarrollo de trece (13) actividades en el marco de cinco programas de bienestar.</t>
  </si>
  <si>
    <t>Contar con una mesa de ayuda que permita dar solución a los incidentes de soporte técnico en el Instituto</t>
  </si>
  <si>
    <t>Soluciones Técnicas</t>
  </si>
  <si>
    <t xml:space="preserve"> Tecnología</t>
  </si>
  <si>
    <t xml:space="preserve">Recibir, analizar, realizar el reparto al área competente y realizar el seguimiento a las respuestas en términos de ley.
</t>
  </si>
  <si>
    <t>Requerimientos solicitados al área jurídica</t>
  </si>
  <si>
    <t>Proceso de Participación Ciudadana</t>
  </si>
  <si>
    <t>1. Acercamiento a la Alcaldía Local.
2. Revisión del proyecto de acuerdo local (si tienen).
3. Creación del proyecto de lineamientos.
4. Radicación a alcaldía o JAL.
5. Se realiza la primera Audiencia.
6. Se realiza el Debate en Comisión.
7. Debate en Plenaria.
8. Aprobación por la JAL para firma del alcalde.
9. Realización del Decreto reglamentario.
10. Convocatoria y elección de Miembros.
11. Elecciones.
12. Instalación por alcalde local.</t>
  </si>
  <si>
    <t>60
180 en el trimestre</t>
  </si>
  <si>
    <t>Listas de asistencia de participación en las actividades de bienestar.</t>
  </si>
  <si>
    <t>Publicaciones secop II</t>
  </si>
  <si>
    <r>
      <t xml:space="preserve">7.2.1 </t>
    </r>
    <r>
      <rPr>
        <sz val="11"/>
        <color rgb="FF000000"/>
        <rFont val="Arial"/>
        <family val="2"/>
      </rPr>
      <t>Creación de Consejos Locales PyBA en las Instancias de Participación Ciudadana de las Localidades del Distrito Capital.</t>
    </r>
  </si>
  <si>
    <t>PROPÓSITO    (¿porqué hacerlo?)</t>
  </si>
  <si>
    <t>Subdirector de Atención a la Fauna</t>
  </si>
  <si>
    <t>Proceso de Sistema de Información del IDPYBA</t>
  </si>
  <si>
    <t>Jornadas de adopción realizadas en el Distrito Capital de acuerdo al procedimiento adoptado.</t>
  </si>
  <si>
    <t>Jornadas de Esterilización, con  participación ciudadana y articulación interinstitucional</t>
  </si>
  <si>
    <t>Llevar acabo procedimientos quirúrgicos de esterilización en caninos y felinos en las 20 localidades de la ciudad</t>
  </si>
  <si>
    <t>Procedimiento en construcción</t>
  </si>
  <si>
    <t>Jornadas de esterilización realizadas</t>
  </si>
  <si>
    <t>No. jornadas de esterilización realizadas/ No. de jornadas  de esterilización programados</t>
  </si>
  <si>
    <t>1. Realizar un documento Conceptual y Metodológico que Sustente la Actividad o Evento a Realizar.
2. Hacer contacto con la Institución de Educación Superior.
3. Se Hace la Presentación de la línea de Investigación y objetivo de la actividad o evento a los directivos de la Institución.
4. Se hace la Convocatoria del Evento.
5. Se toma asistencia a los participantes o se hace la inscripción a la vinculación a Semilleros o Redes de Investigación.</t>
  </si>
  <si>
    <t>Definir y orientar el rumbo de la entidad, respecto de los cambios de su entorno, requiere de un proceso continuo de direccionamiento, seguimiento y ajuste del que hacer de la entidad en el marco de sus competencias.</t>
  </si>
  <si>
    <t>Documentos de metodología de formulación, actas de reunión, diligenciamiento de fichas, formatos controlados.</t>
  </si>
  <si>
    <t>Documentar:  marco normativo e institucional, política de calidad de la entidad, levantamiento y aprobación de procedimientos.</t>
  </si>
  <si>
    <t>MATRIZ  INTEGRAL DE FORMULACIÓN Y SEGUIMIENTO</t>
  </si>
  <si>
    <t>VERSIÓN: 1.0</t>
  </si>
  <si>
    <t>% PESO DE LOS PRODUCTOS Y SERVICIOS EN RELACIÓN CON ESTRATEGIA</t>
  </si>
  <si>
    <t xml:space="preserve"> FECHA 
TERMINACIÓN</t>
  </si>
  <si>
    <t>Elaboración del cronograma de jornadas de esterilización mensual
Coordinar la entrega de microchips y formatos de acuerdo al numero de animales a interventor por jornada.
Articulación intersectorial para la ubicación de la jornada.
Asignación de turnos en campo 
Seguimiento y acompañamiento técnico al desarrollo de la jornada.
consolidación de la información para reporte mensual de las jornadas realizadas.</t>
  </si>
  <si>
    <t>1. Solicitud de atención por una Institución Educativa  a través de un derecho de petición.
2. Se formaliza la visita con el Formato de Visita Pedagógica.
3. Se Organiza la agenda y horarios para realizar las 3 sesiones pedagógicas.
4. Se finaliza la intervención con un cierre de expresión artística/lúdica.</t>
  </si>
  <si>
    <t xml:space="preserve">1. Identificar la necesidad con los actores implicados.                                                                          2. Documentar la herramienta de planeación.                               3. Validación de la herramienta con los implicados.                                                                4. Formalización.                                                                      5. Implementación y seguimiento.  </t>
  </si>
  <si>
    <t>El levantamiento, seguimiento y sostenibilidad del SIG  armonizado con MIPG y  sus componentes, es fundamental para la gestión y generación de valor de la entidad, en el marco de su objeto misional y sus objetivos institucionales.</t>
  </si>
  <si>
    <t>1. Construcción de las herramienta para la formulación.                                                             2. Facilitar el proceso de formulación con los actores implicados.                                                                                 3. Observaciones y validaciones.                                                     4 Aprobación.</t>
  </si>
  <si>
    <t>Desarrollar seis (6) actividades para el segundo semestre y trece (13) para el año.</t>
  </si>
  <si>
    <t>Desarrollar doce (12) al año y seis (6) en el segundo semestre.</t>
  </si>
  <si>
    <t>100% de la formulación y seguimiento a los instrumentos el SIG.</t>
  </si>
  <si>
    <t>100% del seguimiento periódico a los proyectos.</t>
  </si>
  <si>
    <t>100% de la formulación y seguimiento de instrumentos programados.</t>
  </si>
  <si>
    <t>Sistematizar las  entradas y salidas de solicitudes técnicas.  
Realizar Informe mensual de seguimiento de las solicitudes recibidas, contestadas satisfactoriamente y pendientes.</t>
  </si>
  <si>
    <t>Recepción , clasificación y tramite correspondientes a cada situación administrativas.</t>
  </si>
  <si>
    <t>Reporte de asignación de PQRSD a cada dependencia.
Instrumento de seguimiento de tiempo de respuesta de las PQRSD por cada dependencia.</t>
  </si>
  <si>
    <t>Reporte de asignación de PQRSD a cada dependencia.
Instrumento de seguimiento de tiempo de respuesta de las PQRSD por cada dependencia.</t>
  </si>
  <si>
    <t>Instrumento de seguimiento de tiempo de respuesta de los requerimientos judiciales.</t>
  </si>
  <si>
    <t>Consejos Locales Creados.</t>
  </si>
  <si>
    <t xml:space="preserve">Dar respuesta a todos los requerimientos solicitados a la Entidad en los términos legales. </t>
  </si>
  <si>
    <t>Se enfoca en dar cumplimiento al acuerdo 524 de 2013, donde se establece la creación de los consejos locales de protección y bienestar animal en Bogotá.</t>
  </si>
  <si>
    <t xml:space="preserve">No. de Consejos Locales Creados / No. de Consejos Locales Programados. </t>
  </si>
  <si>
    <t>No. De requerimientos respondidos en términos legales / No. De requerimientos asignados a la Oficina Jurídica.</t>
  </si>
  <si>
    <t>260 requerimientos trimestrales aproximadamente.</t>
  </si>
  <si>
    <t>1040 requerimientos respondidos en términos legales.</t>
  </si>
  <si>
    <t>Recibir, analizar y realizar el seguimiento a las respuestas de los requerimientos.</t>
  </si>
  <si>
    <t>Consolidado de los Consejos Locales Conformados.</t>
  </si>
  <si>
    <t xml:space="preserve">
Avance mensual del informe de ejecución presupuestal y los estados financieros.</t>
  </si>
  <si>
    <t xml:space="preserve">
Actualizar mensualmente el informe de ejecución presupuestal y los estados financieros del Instituto.</t>
  </si>
  <si>
    <t>No. De tramites financieros realizados / No. De requerimientos de tramites financieros solicitados.</t>
  </si>
  <si>
    <t>NO. De procesos contractuales  perfeccionados / No. De procesos contractuales  solicitados.</t>
  </si>
  <si>
    <t xml:space="preserve">Desarrollar las etapas precontractual, contractual  y post contractual.
</t>
  </si>
  <si>
    <t>Contar la información financiera confiable y oportuna que sirva de apoyo para la toma de decisiones.</t>
  </si>
  <si>
    <t>Registro de los reportes de fallas y soluciones técnicas.
Reporte Mensual.</t>
  </si>
  <si>
    <t xml:space="preserve">Visitas de verificación por presunto maltrato animal. </t>
  </si>
  <si>
    <r>
      <t xml:space="preserve">1.1.1 </t>
    </r>
    <r>
      <rPr>
        <sz val="11"/>
        <color rgb="FF000000"/>
        <rFont val="Arial"/>
        <family val="2"/>
      </rPr>
      <t>Verificación de condiciones de bienestar animal.</t>
    </r>
  </si>
  <si>
    <r>
      <t xml:space="preserve">1.1 </t>
    </r>
    <r>
      <rPr>
        <sz val="11"/>
        <color theme="1"/>
        <rFont val="Arial"/>
        <family val="2"/>
      </rPr>
      <t>Acciones de protección a la vida y buen trato a los animales.</t>
    </r>
  </si>
  <si>
    <t>Subdirector de Atención a la Fauna.</t>
  </si>
  <si>
    <t xml:space="preserve">Se realiza programación de visita técnica de verificación o seguimiento.
Se realiza programación de vehículos. Se solicita acompañamiento policial y/o de las autoridades competentes al momento de la visita (cuando se considere necesario).
Se elabora el registro escrito de los hallazgos en el acta de visita de verificación o seguimiento de condiciones de bienestar de animales domésticos.
Se realiza valoración de cumplimiento de las libertades de bienestar animal.
Se determina si requiere o no plan de mejoramiento, de requerirse se programara  visita de seguimiento a las recomendaciones documentadas.
De constatarse una urgencia veterinaria se realizara la aprehensión material preventiva, activando procedimiento de atención de urgencias veterinarias.
Si en la visita se determina que existe riesgo inminente en la vida del animal que no puede ser controlado con un plan de mejoramiento, se solicita la aprehensión y se activa el procedimiento de “tenencia y custodia”.
De no encontrarse en la visita al tenedor responsable del animal se deja constancia en el acta, así como una comunicación  de visita realizada en el domicilio en un lugar visible. Se programa nueva visita de verificación dentro de los siguientes 15 días hábiles.
Se remiten las actas al expediente del caso y se asignan al profesional de apoyo jurídico para que proyecte los documentos que correspondan.
</t>
  </si>
  <si>
    <t>Actas de Visita de Verificación Animal.</t>
  </si>
  <si>
    <t>Historias Clínicas y
Registro - Libro Control.</t>
  </si>
  <si>
    <t>Se realiza recepción e ingreso del animal.
Se realiza valoración veterinaria, biológica y zootécnica.
Remisión del animal a cuarentena u hospitalización o eutanasia humanitaria.
Se realiza seguimiento al animal y toma de muestras para clínicos.
Se emite concepto técnico de disposición final desde las tres áreas.
Se remite concepto técnico a la Secretaría Distrital de Ambiente para su ejecución.</t>
  </si>
  <si>
    <t>Atención a los animales silvestres del centro de Recepción.</t>
  </si>
  <si>
    <r>
      <t xml:space="preserve">1.1.3 </t>
    </r>
    <r>
      <rPr>
        <sz val="11"/>
        <color rgb="FF000000"/>
        <rFont val="Arial"/>
        <family val="2"/>
      </rPr>
      <t>Sistematización de Registros en la Plataforma Ciudadano de Cuatro Patas.</t>
    </r>
  </si>
  <si>
    <t>Relación de registros Sistematizados.</t>
  </si>
  <si>
    <t>Proporcionar información unificada sobre los procesos de Identificación (Microchip) del IDPYBA, sistematizando la información en la plataforma "Ciudadano de Cuatro Patas".</t>
  </si>
  <si>
    <t>No. de Registros Sistematizados / No. de Registros Programados.</t>
  </si>
  <si>
    <t>Subdirector de Cultura Ciudadana y Gestión de Conocimiento.</t>
  </si>
  <si>
    <t>1. Recepción y Revisión de Registros Físicos de los animales Identificados de los eventos realizados por el IDPYBA.
2. Digitalización de los Registros en la Plataforma Ciudadano de Cuatro Patas.
3. Elaboración de Base de datos Consolidados de los Registros.</t>
  </si>
  <si>
    <t>Base de datos de los registros digitalizados.</t>
  </si>
  <si>
    <t>Reunión con la persona interesada  en la jornada para programación de fecha.
Reunión con el área de logística para solicitud de elementos necesarios en la jornada.
Reunión con el área de voluntarios para solicitud de personas para apoyo en la jornada.
Reunión con el área de comunicaciones para que solicitud de piezas y acompañamiento el día del evento.
Reunión con área de bienestar para apoyo de técnicos en jornada.
Programación de vehículos
Reunión con el área de comportamiento para definir animales para la jornada.
Ejecución del procedimiento de adopciones
Reporte resultados jornada de adopción</t>
  </si>
  <si>
    <t>En este caso correspondería al número estimado de caninos y felinos potencialmente susceptibles de ser entregados en adopción en el mes.</t>
  </si>
  <si>
    <t>No. de Jornadas realizadas para promover la adopción / No. jornadas programadas.</t>
  </si>
  <si>
    <t>Entrega de animales en adopción responsable.</t>
  </si>
  <si>
    <t>Jornadas de Adopción, con  participación ciudadana y articulación interinstitucional.</t>
  </si>
  <si>
    <r>
      <t xml:space="preserve">2.1.1 </t>
    </r>
    <r>
      <rPr>
        <sz val="11"/>
        <color rgb="FF000000"/>
        <rFont val="Arial"/>
        <family val="2"/>
      </rPr>
      <t>Difusión y Promoción de los programas, proyectos, campañas o eventos del Instituto de Protección Animal.</t>
    </r>
  </si>
  <si>
    <t>Piezas Gráficas solicitadas por las áreas de la entidad en cumplimiento de su objeto misional.</t>
  </si>
  <si>
    <t>Para que las actividades y eventos realizados por el Instituto sean divulgados a la ciudadanía y a los servidores del Instituto.</t>
  </si>
  <si>
    <t xml:space="preserve">Registro de requerimientos de piezas por área.
Registro de cantidad de piezas aprobadas.
IMPACTO  INFORME </t>
  </si>
  <si>
    <t>Consolidado de las Instituciones Educativas.</t>
  </si>
  <si>
    <t>No. de Instituciones Educativas Sensibilizadas  / No. de Instituciones Educativas Sensibilizadas Programadas.</t>
  </si>
  <si>
    <t>Estrategia de  Educación, Capacitación y Sensibilización.</t>
  </si>
  <si>
    <t>La estrategia del Área de Educación, Capacitación y Sensibilización de la Subdirección de Cultura Ciudadana y Gestión de Conocimiento en el ámbito educativo tiene como objetivo llegar a diferentes Instituciones Educativas, para exponer su programa de trabajo y educar a niños sobre los temas de Protección y Bienestar Animal.</t>
  </si>
  <si>
    <t xml:space="preserve">Consolidado de Instituciones Educativas. </t>
  </si>
  <si>
    <r>
      <t xml:space="preserve">2.2.1 </t>
    </r>
    <r>
      <rPr>
        <sz val="11"/>
        <color rgb="FF000000"/>
        <rFont val="Arial"/>
        <family val="2"/>
      </rPr>
      <t>Lograr ser enlace con instituciones Educativas del Distrito Capital para educar, capacitar y sensibilizar a los guardianes escolares PyBA (Meta Plan).</t>
    </r>
  </si>
  <si>
    <r>
      <t>3.1.1 p</t>
    </r>
    <r>
      <rPr>
        <sz val="11"/>
        <color rgb="FF000000"/>
        <rFont val="Arial"/>
        <family val="2"/>
      </rPr>
      <t>romover la participación de 700 personas en semilleros, redes y eventos académicos.</t>
    </r>
  </si>
  <si>
    <t>Base de datos de Participantes.</t>
  </si>
  <si>
    <t>Radica en la necesidad de desarrollar documentos de investigación como resultado de los semilleros de investigación de IDPYBA y para eso se requiere el apoyo de la comunidad académica.</t>
  </si>
  <si>
    <t>Implementación de la Estrategia de Investigación.</t>
  </si>
  <si>
    <t>No. de personas Participantes / No. de personas Participantes programadas.</t>
  </si>
  <si>
    <t>Base de datos de los participantes.</t>
  </si>
  <si>
    <t>8 instrumentos de planeación formulados y en seguimiento.</t>
  </si>
  <si>
    <t>No. Instrumentos de planeación, formulados con seguimiento y ajuste requeridos / No. instrumentos de planeación identificados.</t>
  </si>
  <si>
    <t>Direccionamiento estratégico .</t>
  </si>
  <si>
    <t>Formulación, evaluación y ajuste del Plan Estratégico y los planes operativos del IDPyBA.</t>
  </si>
  <si>
    <t>Formulación, evaluación y ajuste de los proyectos de inversión del IDPyBA.</t>
  </si>
  <si>
    <t xml:space="preserve">Formular y verificar el desempeño de los proyectos de inversión de la entidad y su efecto en el marco del cumplimiento de los instrumentos de gestión de la entidad, </t>
  </si>
  <si>
    <t>No. Proyectos, formulados con seguimiento y ajuste requeridos / No. Proyectos identificados.</t>
  </si>
  <si>
    <t xml:space="preserve">4 proyectos formulados y en seguimiento. </t>
  </si>
  <si>
    <t>80 procedimientos estimados,</t>
  </si>
  <si>
    <t>No. instrumentos del SIG- MIPG, formulados con seguimiento y ajuste requeridos / No. Instrumentos del SIG identificados.</t>
  </si>
  <si>
    <r>
      <t xml:space="preserve">5.1 </t>
    </r>
    <r>
      <rPr>
        <sz val="11"/>
        <color theme="1"/>
        <rFont val="Arial"/>
        <family val="2"/>
      </rPr>
      <t>Desarrollo de capacidades de los servidores públicos.</t>
    </r>
  </si>
  <si>
    <r>
      <t>5.1.1</t>
    </r>
    <r>
      <rPr>
        <sz val="11"/>
        <color rgb="FF000000"/>
        <rFont val="Arial"/>
        <family val="2"/>
      </rPr>
      <t xml:space="preserve"> Diseñar un modelo de desarrollo de capacidades y competencias aplicadas al talento humano.</t>
    </r>
  </si>
  <si>
    <r>
      <t>5.1.2</t>
    </r>
    <r>
      <rPr>
        <sz val="11"/>
        <color rgb="FF000000"/>
        <rFont val="Arial"/>
        <family val="2"/>
      </rPr>
      <t xml:space="preserve"> Diseñar y e implementar un programa de Bienestar del talento humano.</t>
    </r>
  </si>
  <si>
    <r>
      <t>5.2.1</t>
    </r>
    <r>
      <rPr>
        <sz val="11"/>
        <color rgb="FF000000"/>
        <rFont val="Arial"/>
        <family val="2"/>
      </rPr>
      <t xml:space="preserve"> </t>
    </r>
    <r>
      <rPr>
        <sz val="11"/>
        <color theme="1"/>
        <rFont val="Arial"/>
        <family val="2"/>
      </rPr>
      <t xml:space="preserve">Diseñar y llevar a cabo un modelo de estímulos para la mejora y el logro de objetivos, enfocado en el bienestar subjetivo - </t>
    </r>
    <r>
      <rPr>
        <sz val="11"/>
        <color rgb="FF000000"/>
        <rFont val="Arial"/>
        <family val="2"/>
      </rPr>
      <t>Felicidad.</t>
    </r>
  </si>
  <si>
    <r>
      <t xml:space="preserve">5.2.2 </t>
    </r>
    <r>
      <rPr>
        <sz val="11"/>
        <color rgb="FF000000"/>
        <rFont val="Arial"/>
        <family val="2"/>
      </rPr>
      <t>Administración de la Plataforma Tecnológica.</t>
    </r>
  </si>
  <si>
    <t>Incidentes solucionados.</t>
  </si>
  <si>
    <t>Novedades Administrativas.</t>
  </si>
  <si>
    <t>Programa de Bienestar IDPYBA.</t>
  </si>
  <si>
    <t>Plan Institucional de Capacitación.</t>
  </si>
  <si>
    <t>Desarrollar capacidades y competencias entre los colaboradores de la entidad.</t>
  </si>
  <si>
    <t>Responder todas las situaciones administrativas que se presentan con el personal del IDPYBA.</t>
  </si>
  <si>
    <t>Procesos de Tecnología de la Información.</t>
  </si>
  <si>
    <t>Acciones del plan implementadas / Acciones del plan programadas.</t>
  </si>
  <si>
    <t>Acciones del programa implementadas / Acciones Programadas.</t>
  </si>
  <si>
    <t>No. De situaciones administrativas solucionadas / No. De situaciones administrativas presentadas.</t>
  </si>
  <si>
    <t>No. De incidentes solucionados / No. De incidentes reportados.</t>
  </si>
  <si>
    <t xml:space="preserve"> El 97% de las solicitudes reportadas a junio de 2018 fueron resueltas.</t>
  </si>
  <si>
    <t>20 situaciones administrativas.</t>
  </si>
  <si>
    <t>Realizar una (1) actividad al mes del Programa de Bienestar Social e Incentivos del IDPYBA.</t>
  </si>
  <si>
    <t>Realizar una (1) actividad de capacitación al mes.</t>
  </si>
  <si>
    <t>El 100% de las solicitudes reportadas en el año 2018 sean resueltas.</t>
  </si>
  <si>
    <t>Desarrollo de doce (12) actividades de capacitación.</t>
  </si>
  <si>
    <t>Actos administrativo.</t>
  </si>
  <si>
    <t>Documento de realización del Programa de Bienestar Social e incentivos con cronograma.</t>
  </si>
  <si>
    <t>Documento de realización en del PIC con cronograma.</t>
  </si>
  <si>
    <t>Listas de asistencia de participación en las actividades DE CAPACITACIÓN.</t>
  </si>
  <si>
    <t>Actos administrativos.</t>
  </si>
  <si>
    <t xml:space="preserve">
Listas de asistencia de participación en las actividades DE CAPACITACIÓN.</t>
  </si>
  <si>
    <t>Avance mensual del informe de ejecución presupuestal y los estados financieros.</t>
  </si>
  <si>
    <t xml:space="preserve">
.
Avance mensual del informe de ejecución presupuestal y los estados financieros</t>
  </si>
  <si>
    <t>6 Estados financieros.
6  informes mensuales.</t>
  </si>
  <si>
    <t>1 Estado financiero.
1 informe mensual.</t>
  </si>
  <si>
    <t>Estados Financieros
Informes de ejecución presupuestal de Ingresos y Gastos.</t>
  </si>
  <si>
    <r>
      <t xml:space="preserve">7.1.2 </t>
    </r>
    <r>
      <rPr>
        <sz val="11"/>
        <color rgb="FF000000"/>
        <rFont val="Arial"/>
        <family val="2"/>
      </rPr>
      <t>Realizar seguimiento al 100% de las PQRSD recibidas a través de los diferentes canales.</t>
    </r>
  </si>
  <si>
    <r>
      <t xml:space="preserve">7.1.3 </t>
    </r>
    <r>
      <rPr>
        <sz val="11"/>
        <color rgb="FF000000"/>
        <rFont val="Arial"/>
        <family val="2"/>
      </rPr>
      <t>Dar respuesta a todos los requerimientos legales que llegan a la Oficina Jurídica de la Entidad.</t>
    </r>
  </si>
  <si>
    <t xml:space="preserve">Contratos debidamente celebrados, perfeccionados y publicados. </t>
  </si>
  <si>
    <t>Informes de seguimiento a las PQRSD.</t>
  </si>
  <si>
    <t>No. De requerimientos respondidos.</t>
  </si>
  <si>
    <t>Dar cumplimiento a la ley 1755 de 2015, cumplimiento en términos legales para contestar las peticiones ciudadanas.</t>
  </si>
  <si>
    <t>La Entidad requiere procesos contractuales para el cumplimiento de su misionalidad.</t>
  </si>
  <si>
    <t>50  contratos  perfeccionados al mes.</t>
  </si>
  <si>
    <t>800 PQRSD promedio mensual.</t>
  </si>
  <si>
    <t xml:space="preserve">278 contratos perfeccionados.
</t>
  </si>
  <si>
    <t>9600 PQRSD aproximadamente recibidas.</t>
  </si>
  <si>
    <t>1. Establecer la necesidad del servicio.         
2. Definir los objetivos y entregable.                                             
3. Construyo la cadena de valor.                                                     
4. Documentación, validación y aprobación.                                  
5. Adopto</t>
  </si>
  <si>
    <t>PQRSD con respuestas oportunas, completas y con calidad</t>
  </si>
  <si>
    <t>No. De PQRSD recibidas/ PQRSD con respuesta.</t>
  </si>
  <si>
    <t>Identificar las demandas institucionales de estratégias de comunicación educativas en las áreas de la entidad
Diseñar las piezas y validarlas con los solicitantes.
Construir las piezas y entregarlas en los términos solicitados
Realizar la evaluación del impacto de la pieza comunicativa.</t>
  </si>
  <si>
    <t>Registro de requerimientos de estrategia de comunicación por área.
Registro de cantidad de piezas aprobadas.
Informe de impacto de las piezas comunicativas en las redes sociales.</t>
  </si>
  <si>
    <t xml:space="preserve">Periodicidad </t>
  </si>
  <si>
    <t>Trimestral</t>
  </si>
  <si>
    <t xml:space="preserve">SISTEMA INTEGRADO DE GESTIÓN             
PROCESO DIRECCIONAMIENTO ESTRATÉGICO             
MATRIZ  INTEGRAL DE FORMULACIÓN Y SEGUIMIENTO             
 CÓDIGO: PE01-PR06-F02       VERSIÓN: 1.0     
</t>
  </si>
  <si>
    <t>Establecer la veracidad de las denuncias, dando alcance y participación  alas autoridades competentes en los casos necesarios.</t>
  </si>
  <si>
    <t>No. de vistas realizadas / No. De visitas programadas</t>
  </si>
  <si>
    <t>No. De piezas elaboradas   / No. De piezas solicitadas.</t>
  </si>
  <si>
    <t>No de estratégias de comunicación establecidas para la sensibilización de los ciudadanos frente a la protección y el bienestar animal</t>
  </si>
  <si>
    <t>Visitas realizadas por denuncios de presunto maltrato debidamente validados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</si>
</sst>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_-;\-* #,##0.00\ _€_-;_-* &quot;-&quot;??\ _€_-;_-@_-"/>
    <numFmt numFmtId="164" formatCode="_-* #,##0.00_-;\-* #,##0.00_-;_-* &quot;-&quot;??_-;_-@_-"/>
    <numFmt numFmtId="165" formatCode="_(&quot;$&quot;\ * #,##0.00_);_(&quot;$&quot;\ * \(#,##0.00\);_(&quot;$&quot;\ * &quot;-&quot;??_);_(@_)"/>
    <numFmt numFmtId="166" formatCode="_(* #,##0.00_);_(* \(#,##0.00\);_(* &quot;-&quot;??_);_(@_)"/>
    <numFmt numFmtId="167" formatCode="_-* #,##0\ _€_-;\-* #,##0\ _€_-;_-* &quot;-&quot;??\ _€_-;_-@_-"/>
    <numFmt numFmtId="168" formatCode="_ * #,##0.00_ ;_ * \-#,##0.00_ ;_ * &quot;-&quot;??_ ;_ @_ "/>
    <numFmt numFmtId="169" formatCode="#,##0.00&quot;    &quot;;\-#,##0.00&quot;    &quot;;&quot; -&quot;#&quot;    &quot;;@\ "/>
    <numFmt numFmtId="170" formatCode="0.0%"/>
  </numFmts>
  <fonts count="23" x14ac:knownFonts="1">
    <font>
      <sz val="11"/>
      <color theme="1"/>
      <name val="Calibri"/>
      <family val="2"/>
      <scheme val="minor"/>
    </font>
    <font>
      <sz val="10"/>
      <color theme="1"/>
      <name val="Arial"/>
      <family val="2"/>
    </font>
    <font>
      <sz val="11"/>
      <color theme="1"/>
      <name val="Calibri"/>
      <family val="2"/>
      <scheme val="minor"/>
    </font>
    <font>
      <sz val="10"/>
      <name val="Arial"/>
      <family val="2"/>
    </font>
    <font>
      <b/>
      <sz val="10"/>
      <color theme="1"/>
      <name val="Arial"/>
      <family val="2"/>
    </font>
    <font>
      <sz val="8"/>
      <color theme="1"/>
      <name val="Arial"/>
      <family val="2"/>
    </font>
    <font>
      <sz val="11"/>
      <color indexed="8"/>
      <name val="Calibri"/>
      <family val="2"/>
    </font>
    <font>
      <b/>
      <sz val="11"/>
      <color indexed="8"/>
      <name val="Arial"/>
      <family val="2"/>
    </font>
    <font>
      <sz val="10"/>
      <name val="Arial"/>
      <family val="2"/>
    </font>
    <font>
      <sz val="11"/>
      <color theme="1"/>
      <name val="Arial"/>
      <family val="2"/>
    </font>
    <font>
      <sz val="16"/>
      <color theme="1"/>
      <name val="Arial"/>
      <family val="2"/>
    </font>
    <font>
      <b/>
      <sz val="11"/>
      <name val="Arial Narrow"/>
      <family val="2"/>
    </font>
    <font>
      <b/>
      <sz val="10"/>
      <name val="Arial Narrow"/>
      <family val="2"/>
    </font>
    <font>
      <b/>
      <sz val="9"/>
      <name val="Arial Narrow"/>
      <family val="2"/>
    </font>
    <font>
      <sz val="28"/>
      <color theme="1"/>
      <name val="Arial"/>
      <family val="2"/>
    </font>
    <font>
      <b/>
      <sz val="11"/>
      <color rgb="FF000000"/>
      <name val="Arial"/>
      <family val="2"/>
    </font>
    <font>
      <sz val="11"/>
      <color rgb="FF000000"/>
      <name val="Arial"/>
      <family val="2"/>
    </font>
    <font>
      <u/>
      <sz val="11"/>
      <color theme="10"/>
      <name val="Calibri"/>
      <family val="2"/>
      <scheme val="minor"/>
    </font>
    <font>
      <u/>
      <sz val="11"/>
      <color theme="11"/>
      <name val="Calibri"/>
      <family val="2"/>
      <scheme val="minor"/>
    </font>
    <font>
      <b/>
      <sz val="28"/>
      <color theme="1"/>
      <name val="Arial"/>
      <family val="2"/>
    </font>
    <font>
      <b/>
      <u/>
      <sz val="11"/>
      <color theme="10"/>
      <name val="Calibri"/>
      <family val="2"/>
      <scheme val="minor"/>
    </font>
    <font>
      <b/>
      <sz val="11"/>
      <color theme="1"/>
      <name val="Arial"/>
      <family val="2"/>
    </font>
    <font>
      <b/>
      <u/>
      <sz val="11"/>
      <color rgb="FF0000FF"/>
      <name val="Calibri"/>
      <family val="2"/>
      <scheme val="minor"/>
    </font>
  </fonts>
  <fills count="2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FF00"/>
        <bgColor indexed="64"/>
      </patternFill>
    </fill>
    <fill>
      <patternFill patternType="solid">
        <fgColor theme="3" tint="0.79998168889431442"/>
        <bgColor indexed="40"/>
      </patternFill>
    </fill>
    <fill>
      <patternFill patternType="solid">
        <fgColor theme="3" tint="0.79998168889431442"/>
        <bgColor indexed="64"/>
      </patternFill>
    </fill>
    <fill>
      <patternFill patternType="solid">
        <fgColor theme="3" tint="0.79998168889431442"/>
        <bgColor auto="1"/>
      </patternFill>
    </fill>
    <fill>
      <patternFill patternType="solid">
        <fgColor theme="7" tint="0.79998168889431442"/>
        <bgColor indexed="40"/>
      </patternFill>
    </fill>
    <fill>
      <patternFill patternType="solid">
        <fgColor theme="7" tint="0.79998168889431442"/>
        <bgColor indexed="64"/>
      </patternFill>
    </fill>
    <fill>
      <patternFill patternType="solid">
        <fgColor theme="7" tint="0.79998168889431442"/>
        <bgColor auto="1"/>
      </patternFill>
    </fill>
    <fill>
      <patternFill patternType="solid">
        <fgColor theme="0" tint="-4.9989318521683403E-2"/>
        <bgColor indexed="64"/>
      </patternFill>
    </fill>
    <fill>
      <patternFill patternType="solid">
        <fgColor theme="0" tint="-4.9989318521683403E-2"/>
        <bgColor indexed="40"/>
      </patternFill>
    </fill>
    <fill>
      <patternFill patternType="solid">
        <fgColor theme="0" tint="-4.9989318521683403E-2"/>
        <bgColor auto="1"/>
      </patternFill>
    </fill>
    <fill>
      <patternFill patternType="solid">
        <fgColor theme="3" tint="0.59999389629810485"/>
        <bgColor indexed="64"/>
      </patternFill>
    </fill>
    <fill>
      <patternFill patternType="solid">
        <fgColor theme="3" tint="0.39997558519241921"/>
        <bgColor indexed="40"/>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39997558519241921"/>
        <bgColor indexed="40"/>
      </patternFill>
    </fill>
    <fill>
      <patternFill patternType="solid">
        <fgColor theme="8" tint="0.39997558519241921"/>
        <bgColor indexed="64"/>
      </patternFill>
    </fill>
    <fill>
      <patternFill patternType="solid">
        <fgColor theme="8" tint="0.39997558519241921"/>
        <bgColor indexed="40"/>
      </patternFill>
    </fill>
    <fill>
      <patternFill patternType="solid">
        <fgColor theme="6" tint="0.59999389629810485"/>
        <bgColor indexed="64"/>
      </patternFill>
    </fill>
    <fill>
      <patternFill patternType="solid">
        <fgColor theme="6" tint="0.59999389629810485"/>
        <bgColor indexed="40"/>
      </patternFill>
    </fill>
    <fill>
      <patternFill patternType="solid">
        <fgColor theme="4" tint="0.39997558519241921"/>
        <bgColor auto="1"/>
      </patternFill>
    </fill>
    <fill>
      <patternFill patternType="solid">
        <fgColor theme="8" tint="0.39997558519241921"/>
        <bgColor auto="1"/>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bottom/>
      <diagonal/>
    </border>
    <border>
      <left style="thin">
        <color auto="1"/>
      </left>
      <right style="thin">
        <color auto="1"/>
      </right>
      <top/>
      <bottom style="medium">
        <color indexed="64"/>
      </bottom>
      <diagonal/>
    </border>
    <border>
      <left/>
      <right/>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s>
  <cellStyleXfs count="128">
    <xf numFmtId="0" fontId="0" fillId="0" borderId="0"/>
    <xf numFmtId="0" fontId="3" fillId="0" borderId="0"/>
    <xf numFmtId="16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6" fillId="0" borderId="0" applyFill="0" applyBorder="0" applyAlignment="0" applyProtection="0"/>
    <xf numFmtId="169" fontId="6" fillId="0" borderId="0" applyFill="0" applyBorder="0" applyAlignment="0" applyProtection="0"/>
    <xf numFmtId="165" fontId="8" fillId="0" borderId="0" applyFill="0" applyBorder="0" applyAlignment="0" applyProtection="0"/>
    <xf numFmtId="167" fontId="6" fillId="0" borderId="0" applyFont="0" applyFill="0" applyBorder="0" applyAlignment="0" applyProtection="0"/>
    <xf numFmtId="165" fontId="6" fillId="0" borderId="0" applyFont="0" applyFill="0" applyBorder="0" applyAlignment="0" applyProtection="0"/>
    <xf numFmtId="0" fontId="3" fillId="0" borderId="0" applyNumberFormat="0" applyFill="0" applyBorder="0" applyAlignment="0" applyProtection="0"/>
    <xf numFmtId="0" fontId="3" fillId="0" borderId="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cellStyleXfs>
  <cellXfs count="175">
    <xf numFmtId="0" fontId="0" fillId="0" borderId="0" xfId="0"/>
    <xf numFmtId="0" fontId="4" fillId="2" borderId="1" xfId="0" applyFont="1" applyFill="1" applyBorder="1" applyAlignment="1">
      <alignment wrapText="1"/>
    </xf>
    <xf numFmtId="0" fontId="5" fillId="3" borderId="1" xfId="0" applyFont="1" applyFill="1" applyBorder="1" applyAlignment="1">
      <alignment wrapText="1"/>
    </xf>
    <xf numFmtId="0" fontId="5" fillId="2" borderId="1" xfId="0" applyFont="1" applyFill="1" applyBorder="1" applyAlignment="1">
      <alignment wrapText="1"/>
    </xf>
    <xf numFmtId="0" fontId="5" fillId="4" borderId="1" xfId="0" applyFont="1" applyFill="1" applyBorder="1" applyAlignment="1">
      <alignment wrapText="1"/>
    </xf>
    <xf numFmtId="0" fontId="10" fillId="3" borderId="1" xfId="0" applyFont="1" applyFill="1" applyBorder="1" applyAlignment="1">
      <alignment wrapText="1"/>
    </xf>
    <xf numFmtId="0" fontId="5" fillId="2" borderId="0" xfId="0" applyFont="1" applyFill="1" applyBorder="1" applyAlignment="1">
      <alignment wrapText="1"/>
    </xf>
    <xf numFmtId="0" fontId="10" fillId="2" borderId="0" xfId="0" applyFont="1" applyFill="1" applyBorder="1" applyAlignment="1">
      <alignment wrapText="1"/>
    </xf>
    <xf numFmtId="0" fontId="5" fillId="2" borderId="8" xfId="0" applyFont="1" applyFill="1" applyBorder="1" applyAlignment="1">
      <alignment wrapText="1"/>
    </xf>
    <xf numFmtId="0" fontId="5" fillId="5" borderId="1" xfId="0" applyFont="1" applyFill="1" applyBorder="1" applyAlignment="1">
      <alignment wrapText="1"/>
    </xf>
    <xf numFmtId="0" fontId="11" fillId="7" borderId="1" xfId="0" applyFont="1" applyFill="1" applyBorder="1" applyAlignment="1">
      <alignment vertical="center" wrapText="1"/>
    </xf>
    <xf numFmtId="0" fontId="11" fillId="10" borderId="1" xfId="0" applyFont="1" applyFill="1" applyBorder="1" applyAlignment="1">
      <alignment vertical="center" wrapText="1"/>
    </xf>
    <xf numFmtId="0" fontId="4" fillId="7" borderId="1" xfId="0" applyFont="1" applyFill="1" applyBorder="1" applyAlignment="1">
      <alignment wrapText="1"/>
    </xf>
    <xf numFmtId="0" fontId="11" fillId="7" borderId="1" xfId="0" applyFont="1" applyFill="1" applyBorder="1" applyAlignment="1">
      <alignment horizontal="center" vertical="center" wrapText="1"/>
    </xf>
    <xf numFmtId="14" fontId="11" fillId="10"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1" fillId="12" borderId="1" xfId="0" applyFont="1" applyFill="1" applyBorder="1" applyAlignment="1">
      <alignment horizontal="center" vertical="center" wrapText="1"/>
    </xf>
    <xf numFmtId="14" fontId="11" fillId="12" borderId="1" xfId="0" applyNumberFormat="1"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2" borderId="1" xfId="0" applyFont="1" applyFill="1" applyBorder="1" applyAlignment="1">
      <alignment vertical="center" wrapText="1"/>
    </xf>
    <xf numFmtId="3" fontId="11" fillId="1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7" borderId="8" xfId="0" applyFont="1" applyFill="1" applyBorder="1" applyAlignment="1">
      <alignment vertical="center" wrapText="1"/>
    </xf>
    <xf numFmtId="0" fontId="15" fillId="12" borderId="15" xfId="0" applyFont="1" applyFill="1" applyBorder="1" applyAlignment="1">
      <alignment vertical="center" wrapText="1"/>
    </xf>
    <xf numFmtId="0" fontId="15" fillId="7" borderId="15" xfId="0" applyFont="1" applyFill="1" applyBorder="1" applyAlignment="1">
      <alignment vertical="center" wrapText="1"/>
    </xf>
    <xf numFmtId="0" fontId="11" fillId="12" borderId="14" xfId="0" applyFont="1" applyFill="1" applyBorder="1" applyAlignment="1">
      <alignment horizontal="center" vertical="center" wrapText="1"/>
    </xf>
    <xf numFmtId="0" fontId="11" fillId="10" borderId="14" xfId="0" applyFont="1" applyFill="1" applyBorder="1" applyAlignment="1">
      <alignment vertical="center" wrapText="1"/>
    </xf>
    <xf numFmtId="0" fontId="11" fillId="7" borderId="14" xfId="0" applyFont="1" applyFill="1" applyBorder="1" applyAlignment="1">
      <alignment vertical="center" wrapText="1"/>
    </xf>
    <xf numFmtId="0" fontId="1" fillId="15" borderId="1" xfId="0" applyFont="1" applyFill="1" applyBorder="1" applyAlignment="1">
      <alignment wrapText="1"/>
    </xf>
    <xf numFmtId="0" fontId="7" fillId="16" borderId="14"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15"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7" borderId="8" xfId="0" applyFont="1" applyFill="1" applyBorder="1" applyAlignment="1">
      <alignment vertical="center" wrapText="1"/>
    </xf>
    <xf numFmtId="0" fontId="11" fillId="17" borderId="1" xfId="0" applyFont="1" applyFill="1" applyBorder="1" applyAlignment="1">
      <alignment vertical="center" wrapText="1"/>
    </xf>
    <xf numFmtId="0" fontId="15" fillId="7" borderId="15"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5" fillId="0" borderId="8" xfId="0" applyFont="1" applyFill="1" applyBorder="1" applyAlignment="1">
      <alignment wrapText="1"/>
    </xf>
    <xf numFmtId="0" fontId="5" fillId="0" borderId="7" xfId="0" applyFont="1" applyFill="1" applyBorder="1" applyAlignment="1">
      <alignment wrapText="1"/>
    </xf>
    <xf numFmtId="0" fontId="5" fillId="0" borderId="1" xfId="0" applyFont="1" applyFill="1" applyBorder="1" applyAlignment="1">
      <alignment wrapText="1"/>
    </xf>
    <xf numFmtId="0" fontId="5" fillId="0" borderId="0" xfId="0" applyFont="1" applyFill="1" applyBorder="1" applyAlignment="1">
      <alignment wrapText="1"/>
    </xf>
    <xf numFmtId="0" fontId="5" fillId="0" borderId="9" xfId="0" applyFont="1" applyFill="1" applyBorder="1" applyAlignment="1">
      <alignment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1" xfId="0" applyFont="1" applyFill="1" applyBorder="1" applyAlignment="1">
      <alignment wrapText="1"/>
    </xf>
    <xf numFmtId="0" fontId="7" fillId="19" borderId="14"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15" fillId="18" borderId="15" xfId="0" applyFont="1" applyFill="1" applyBorder="1" applyAlignment="1">
      <alignment vertical="center" wrapText="1"/>
    </xf>
    <xf numFmtId="0" fontId="11" fillId="18" borderId="14" xfId="0" applyFont="1" applyFill="1" applyBorder="1" applyAlignment="1">
      <alignment vertical="center" wrapText="1"/>
    </xf>
    <xf numFmtId="0" fontId="11" fillId="18" borderId="1" xfId="0" applyFont="1" applyFill="1" applyBorder="1" applyAlignment="1">
      <alignment vertical="center" wrapText="1"/>
    </xf>
    <xf numFmtId="0" fontId="4" fillId="18" borderId="1" xfId="0" applyFont="1" applyFill="1" applyBorder="1" applyAlignment="1">
      <alignment wrapText="1"/>
    </xf>
    <xf numFmtId="0" fontId="11" fillId="20" borderId="1" xfId="0" applyFont="1" applyFill="1" applyBorder="1" applyAlignment="1">
      <alignment horizontal="center" vertical="center" wrapText="1"/>
    </xf>
    <xf numFmtId="0" fontId="15" fillId="20" borderId="15" xfId="0" applyFont="1" applyFill="1" applyBorder="1" applyAlignment="1">
      <alignment vertical="center" wrapText="1"/>
    </xf>
    <xf numFmtId="0" fontId="11" fillId="20" borderId="14" xfId="0" applyFont="1" applyFill="1" applyBorder="1" applyAlignment="1">
      <alignment vertical="center" wrapText="1"/>
    </xf>
    <xf numFmtId="0" fontId="11" fillId="20" borderId="1" xfId="0" applyFont="1" applyFill="1" applyBorder="1" applyAlignment="1">
      <alignment vertical="center" wrapText="1"/>
    </xf>
    <xf numFmtId="0" fontId="11" fillId="20" borderId="8" xfId="0" applyFont="1" applyFill="1" applyBorder="1" applyAlignment="1">
      <alignment vertical="center" wrapText="1"/>
    </xf>
    <xf numFmtId="0" fontId="4" fillId="20" borderId="1" xfId="0" applyFont="1" applyFill="1" applyBorder="1" applyAlignment="1">
      <alignment wrapText="1"/>
    </xf>
    <xf numFmtId="0" fontId="7" fillId="23" borderId="14"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5" fillId="22" borderId="15" xfId="0" applyFont="1" applyFill="1" applyBorder="1" applyAlignment="1">
      <alignment vertical="center" wrapText="1"/>
    </xf>
    <xf numFmtId="0" fontId="11" fillId="22" borderId="14" xfId="0" applyFont="1" applyFill="1" applyBorder="1" applyAlignment="1">
      <alignment vertical="center" wrapText="1"/>
    </xf>
    <xf numFmtId="0" fontId="11" fillId="22" borderId="1" xfId="0" applyFont="1" applyFill="1" applyBorder="1" applyAlignment="1">
      <alignment vertical="center" wrapText="1"/>
    </xf>
    <xf numFmtId="0" fontId="11" fillId="22" borderId="8" xfId="0" applyFont="1" applyFill="1" applyBorder="1" applyAlignment="1">
      <alignment vertical="center" wrapText="1"/>
    </xf>
    <xf numFmtId="0" fontId="4" fillId="22" borderId="1" xfId="0" applyFont="1" applyFill="1" applyBorder="1" applyAlignment="1">
      <alignment wrapText="1"/>
    </xf>
    <xf numFmtId="14" fontId="11" fillId="18" borderId="1" xfId="0" applyNumberFormat="1" applyFont="1" applyFill="1" applyBorder="1" applyAlignment="1">
      <alignment horizontal="center" vertical="center" wrapText="1"/>
    </xf>
    <xf numFmtId="0" fontId="11" fillId="24" borderId="1" xfId="0" applyFont="1" applyFill="1" applyBorder="1" applyAlignment="1">
      <alignment horizontal="center" vertical="center" wrapText="1"/>
    </xf>
    <xf numFmtId="9" fontId="11" fillId="20" borderId="1" xfId="0" applyNumberFormat="1" applyFont="1" applyFill="1" applyBorder="1" applyAlignment="1">
      <alignment vertical="center" wrapText="1"/>
    </xf>
    <xf numFmtId="14" fontId="11" fillId="20" borderId="1" xfId="0" applyNumberFormat="1" applyFont="1" applyFill="1" applyBorder="1" applyAlignment="1">
      <alignment horizontal="center" vertical="center" wrapText="1"/>
    </xf>
    <xf numFmtId="0" fontId="11" fillId="20" borderId="8" xfId="0" applyFont="1" applyFill="1" applyBorder="1" applyAlignment="1">
      <alignment horizontal="center" vertical="center" wrapText="1"/>
    </xf>
    <xf numFmtId="0" fontId="15" fillId="20" borderId="17" xfId="0" applyFont="1" applyFill="1" applyBorder="1" applyAlignment="1">
      <alignment vertical="center" wrapText="1"/>
    </xf>
    <xf numFmtId="0" fontId="15" fillId="20" borderId="18" xfId="0" applyFont="1" applyFill="1" applyBorder="1" applyAlignment="1">
      <alignment vertical="center" wrapText="1"/>
    </xf>
    <xf numFmtId="0" fontId="11" fillId="20" borderId="16" xfId="0" applyFont="1" applyFill="1" applyBorder="1" applyAlignment="1">
      <alignment vertical="center" wrapText="1"/>
    </xf>
    <xf numFmtId="0" fontId="11" fillId="20" borderId="17" xfId="0" applyFont="1" applyFill="1" applyBorder="1" applyAlignment="1">
      <alignment vertical="center" wrapText="1"/>
    </xf>
    <xf numFmtId="14" fontId="11" fillId="20" borderId="17" xfId="0" applyNumberFormat="1"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5" fillId="18" borderId="1" xfId="0" applyFont="1" applyFill="1" applyBorder="1" applyAlignment="1">
      <alignment vertical="center" wrapText="1"/>
    </xf>
    <xf numFmtId="0" fontId="5" fillId="17" borderId="0" xfId="0" applyFont="1" applyFill="1" applyBorder="1" applyAlignment="1">
      <alignment wrapText="1"/>
    </xf>
    <xf numFmtId="0" fontId="14" fillId="17" borderId="0" xfId="0" applyFont="1" applyFill="1" applyBorder="1" applyAlignment="1">
      <alignment wrapText="1"/>
    </xf>
    <xf numFmtId="0" fontId="15" fillId="10" borderId="1" xfId="0" applyFont="1" applyFill="1" applyBorder="1" applyAlignment="1">
      <alignment vertical="center" wrapText="1"/>
    </xf>
    <xf numFmtId="0" fontId="15" fillId="10" borderId="15" xfId="0" applyFont="1" applyFill="1" applyBorder="1" applyAlignment="1">
      <alignment vertical="center" wrapText="1"/>
    </xf>
    <xf numFmtId="0" fontId="15" fillId="12" borderId="1" xfId="0" applyFont="1" applyFill="1" applyBorder="1" applyAlignment="1">
      <alignment vertical="center" wrapText="1"/>
    </xf>
    <xf numFmtId="0" fontId="7" fillId="13" borderId="14" xfId="0" applyFont="1" applyFill="1" applyBorder="1" applyAlignment="1">
      <alignment horizontal="center" vertical="center" wrapText="1"/>
    </xf>
    <xf numFmtId="0" fontId="15" fillId="7" borderId="1" xfId="0" applyFont="1" applyFill="1" applyBorder="1" applyAlignment="1">
      <alignment vertical="center" wrapText="1"/>
    </xf>
    <xf numFmtId="0" fontId="20" fillId="10" borderId="1" xfId="127" applyFont="1" applyFill="1" applyBorder="1" applyAlignment="1">
      <alignment vertical="center" wrapText="1"/>
    </xf>
    <xf numFmtId="9" fontId="11" fillId="10" borderId="1" xfId="0" applyNumberFormat="1" applyFont="1" applyFill="1" applyBorder="1" applyAlignment="1">
      <alignment horizontal="center" vertical="center" wrapText="1"/>
    </xf>
    <xf numFmtId="9" fontId="11" fillId="11" borderId="8" xfId="0" applyNumberFormat="1" applyFont="1" applyFill="1" applyBorder="1" applyAlignment="1">
      <alignment horizontal="center" vertical="center" wrapText="1"/>
    </xf>
    <xf numFmtId="9" fontId="11" fillId="11" borderId="1" xfId="0" applyNumberFormat="1" applyFont="1" applyFill="1" applyBorder="1" applyAlignment="1">
      <alignment horizontal="center" vertical="center" wrapText="1"/>
    </xf>
    <xf numFmtId="0" fontId="21" fillId="2" borderId="1" xfId="0" applyFont="1" applyFill="1" applyBorder="1" applyAlignment="1">
      <alignment wrapText="1"/>
    </xf>
    <xf numFmtId="0" fontId="20" fillId="12" borderId="1" xfId="127" applyFont="1" applyFill="1" applyBorder="1" applyAlignment="1">
      <alignment horizontal="center" vertical="center" wrapText="1"/>
    </xf>
    <xf numFmtId="9" fontId="11" fillId="12" borderId="1" xfId="0" applyNumberFormat="1" applyFont="1" applyFill="1" applyBorder="1" applyAlignment="1">
      <alignment horizontal="center" vertical="center" wrapText="1"/>
    </xf>
    <xf numFmtId="10" fontId="11" fillId="14" borderId="8" xfId="0" applyNumberFormat="1" applyFont="1" applyFill="1" applyBorder="1" applyAlignment="1">
      <alignment horizontal="center" vertical="center" wrapText="1"/>
    </xf>
    <xf numFmtId="10" fontId="11" fillId="14" borderId="1" xfId="0" applyNumberFormat="1" applyFont="1" applyFill="1" applyBorder="1" applyAlignment="1">
      <alignment horizontal="center" vertical="center" wrapText="1"/>
    </xf>
    <xf numFmtId="0" fontId="20" fillId="12" borderId="1" xfId="127" applyFont="1" applyFill="1" applyBorder="1" applyAlignment="1">
      <alignment vertical="center" wrapText="1"/>
    </xf>
    <xf numFmtId="9" fontId="11" fillId="14" borderId="8" xfId="0" applyNumberFormat="1" applyFont="1" applyFill="1" applyBorder="1" applyAlignment="1">
      <alignment horizontal="center" vertical="center" wrapText="1"/>
    </xf>
    <xf numFmtId="9" fontId="11" fillId="14" borderId="1" xfId="0" applyNumberFormat="1" applyFont="1" applyFill="1" applyBorder="1" applyAlignment="1">
      <alignment horizontal="center" vertical="center" wrapText="1"/>
    </xf>
    <xf numFmtId="170" fontId="11" fillId="14" borderId="1" xfId="32" applyNumberFormat="1" applyFont="1" applyFill="1" applyBorder="1" applyAlignment="1">
      <alignment horizontal="center" vertical="center" wrapText="1"/>
    </xf>
    <xf numFmtId="0" fontId="20" fillId="7" borderId="1" xfId="127" applyFont="1" applyFill="1" applyBorder="1" applyAlignment="1">
      <alignment vertical="center" wrapText="1"/>
    </xf>
    <xf numFmtId="9" fontId="11" fillId="7" borderId="1" xfId="0" applyNumberFormat="1" applyFont="1" applyFill="1" applyBorder="1" applyAlignment="1">
      <alignment horizontal="center" vertical="center" wrapText="1"/>
    </xf>
    <xf numFmtId="10" fontId="11" fillId="8" borderId="8" xfId="32" applyNumberFormat="1" applyFont="1" applyFill="1" applyBorder="1" applyAlignment="1">
      <alignment horizontal="center" vertical="center" wrapText="1"/>
    </xf>
    <xf numFmtId="10" fontId="11" fillId="8" borderId="1" xfId="32" applyNumberFormat="1" applyFont="1" applyFill="1" applyBorder="1" applyAlignment="1">
      <alignment horizontal="center" vertical="center" wrapText="1"/>
    </xf>
    <xf numFmtId="0" fontId="20" fillId="18" borderId="1" xfId="127" applyFont="1" applyFill="1" applyBorder="1" applyAlignment="1">
      <alignment vertical="center" wrapText="1"/>
    </xf>
    <xf numFmtId="9" fontId="11" fillId="18" borderId="1" xfId="0" applyNumberFormat="1" applyFont="1" applyFill="1" applyBorder="1" applyAlignment="1">
      <alignment horizontal="center" vertical="center" wrapText="1"/>
    </xf>
    <xf numFmtId="10" fontId="11" fillId="24" borderId="8" xfId="32" applyNumberFormat="1" applyFont="1" applyFill="1" applyBorder="1" applyAlignment="1">
      <alignment horizontal="center" vertical="center" wrapText="1"/>
    </xf>
    <xf numFmtId="10" fontId="11" fillId="24" borderId="1" xfId="32" applyNumberFormat="1" applyFont="1" applyFill="1" applyBorder="1" applyAlignment="1">
      <alignment horizontal="center" vertical="center" wrapText="1"/>
    </xf>
    <xf numFmtId="0" fontId="20" fillId="22" borderId="1" xfId="127" applyFont="1" applyFill="1" applyBorder="1" applyAlignment="1">
      <alignment vertical="center" wrapText="1"/>
    </xf>
    <xf numFmtId="0" fontId="20" fillId="20" borderId="1" xfId="127" applyFont="1" applyFill="1" applyBorder="1" applyAlignment="1">
      <alignment vertical="center" wrapText="1"/>
    </xf>
    <xf numFmtId="10" fontId="11" fillId="25" borderId="1" xfId="32" applyNumberFormat="1" applyFont="1" applyFill="1" applyBorder="1" applyAlignment="1">
      <alignment horizontal="center" vertical="center" wrapText="1"/>
    </xf>
    <xf numFmtId="0" fontId="20" fillId="20" borderId="17" xfId="127" applyFont="1" applyFill="1" applyBorder="1" applyAlignment="1">
      <alignment vertical="center" wrapText="1"/>
    </xf>
    <xf numFmtId="10" fontId="11" fillId="25" borderId="17" xfId="32" applyNumberFormat="1" applyFont="1" applyFill="1" applyBorder="1" applyAlignment="1">
      <alignment horizontal="center" vertical="center" wrapText="1"/>
    </xf>
    <xf numFmtId="10" fontId="11" fillId="25" borderId="8" xfId="32" applyNumberFormat="1" applyFont="1" applyFill="1" applyBorder="1" applyAlignment="1">
      <alignment horizontal="center" vertical="center" wrapText="1"/>
    </xf>
    <xf numFmtId="0" fontId="11" fillId="17" borderId="25" xfId="0" applyFont="1" applyFill="1" applyBorder="1" applyAlignment="1">
      <alignment horizontal="center" vertical="center" wrapText="1"/>
    </xf>
    <xf numFmtId="0" fontId="11" fillId="12" borderId="26" xfId="0" applyFont="1" applyFill="1" applyBorder="1" applyAlignment="1">
      <alignment horizontal="center" vertical="top" wrapText="1"/>
    </xf>
    <xf numFmtId="0" fontId="11" fillId="12" borderId="26" xfId="0" applyFont="1" applyFill="1" applyBorder="1" applyAlignment="1">
      <alignment horizontal="center" vertical="center" wrapText="1"/>
    </xf>
    <xf numFmtId="0" fontId="11" fillId="12" borderId="26" xfId="0" applyFont="1" applyFill="1" applyBorder="1" applyAlignment="1">
      <alignment horizontal="left" vertical="center" wrapText="1"/>
    </xf>
    <xf numFmtId="0" fontId="11" fillId="7" borderId="26" xfId="0" applyFont="1" applyFill="1" applyBorder="1" applyAlignment="1">
      <alignment horizontal="center" vertical="center" wrapText="1"/>
    </xf>
    <xf numFmtId="0" fontId="11" fillId="7" borderId="26" xfId="0" applyFont="1" applyFill="1" applyBorder="1" applyAlignment="1">
      <alignment horizontal="left" vertical="center" wrapText="1"/>
    </xf>
    <xf numFmtId="0" fontId="11" fillId="18" borderId="26" xfId="0" applyFont="1" applyFill="1" applyBorder="1" applyAlignment="1">
      <alignment horizontal="left" vertical="center" wrapText="1"/>
    </xf>
    <xf numFmtId="9" fontId="11" fillId="11" borderId="26" xfId="0" applyNumberFormat="1" applyFont="1" applyFill="1" applyBorder="1" applyAlignment="1">
      <alignment horizontal="left" vertical="center" wrapText="1"/>
    </xf>
    <xf numFmtId="0" fontId="11" fillId="7" borderId="26" xfId="0" applyFont="1" applyFill="1" applyBorder="1" applyAlignment="1">
      <alignment vertical="center" wrapText="1"/>
    </xf>
    <xf numFmtId="0" fontId="11" fillId="22" borderId="26" xfId="0" applyFont="1" applyFill="1" applyBorder="1" applyAlignment="1">
      <alignment vertical="center" wrapText="1"/>
    </xf>
    <xf numFmtId="0" fontId="11" fillId="20" borderId="26" xfId="0" applyFont="1" applyFill="1" applyBorder="1" applyAlignment="1">
      <alignment vertical="center" wrapText="1"/>
    </xf>
    <xf numFmtId="0" fontId="11" fillId="20" borderId="26" xfId="0" applyFont="1" applyFill="1" applyBorder="1" applyAlignment="1">
      <alignment horizontal="center" vertical="center" wrapText="1"/>
    </xf>
    <xf numFmtId="0" fontId="11" fillId="20" borderId="27" xfId="0" applyFont="1" applyFill="1" applyBorder="1" applyAlignment="1">
      <alignment horizontal="left" vertical="center" wrapText="1"/>
    </xf>
    <xf numFmtId="0" fontId="19" fillId="17" borderId="0" xfId="0" applyFont="1" applyFill="1" applyBorder="1" applyAlignment="1">
      <alignment wrapText="1"/>
    </xf>
    <xf numFmtId="0" fontId="14" fillId="17" borderId="24" xfId="0" applyFont="1" applyFill="1" applyBorder="1" applyAlignment="1">
      <alignment wrapText="1"/>
    </xf>
    <xf numFmtId="0" fontId="22" fillId="12" borderId="1" xfId="127"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21" borderId="16" xfId="0" applyFont="1" applyFill="1" applyBorder="1" applyAlignment="1">
      <alignment horizontal="center" vertical="center" wrapText="1"/>
    </xf>
    <xf numFmtId="0" fontId="7" fillId="21" borderId="10" xfId="0" applyFont="1" applyFill="1" applyBorder="1" applyAlignment="1">
      <alignment horizontal="center" vertical="center" wrapText="1"/>
    </xf>
    <xf numFmtId="0" fontId="7" fillId="21" borderId="21" xfId="0" applyFont="1" applyFill="1" applyBorder="1" applyAlignment="1">
      <alignment horizontal="center" vertical="center" wrapText="1"/>
    </xf>
    <xf numFmtId="0" fontId="7" fillId="21" borderId="22"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5" fillId="7" borderId="1" xfId="0" applyFont="1" applyFill="1" applyBorder="1" applyAlignment="1">
      <alignment vertical="center" wrapText="1"/>
    </xf>
    <xf numFmtId="0" fontId="7" fillId="6" borderId="14" xfId="0" applyFont="1" applyFill="1" applyBorder="1" applyAlignment="1">
      <alignment horizontal="center" vertical="center" wrapText="1"/>
    </xf>
    <xf numFmtId="0" fontId="15" fillId="10" borderId="1" xfId="0" applyFont="1" applyFill="1" applyBorder="1" applyAlignment="1">
      <alignment vertical="center" wrapText="1"/>
    </xf>
    <xf numFmtId="0" fontId="15" fillId="10" borderId="15" xfId="0" applyFont="1" applyFill="1" applyBorder="1" applyAlignment="1">
      <alignment vertical="center" wrapText="1"/>
    </xf>
    <xf numFmtId="0" fontId="7" fillId="9" borderId="14" xfId="0" applyFont="1" applyFill="1" applyBorder="1" applyAlignment="1">
      <alignment horizontal="center" vertical="center" wrapText="1"/>
    </xf>
    <xf numFmtId="0" fontId="15" fillId="12" borderId="1" xfId="0" applyFont="1" applyFill="1" applyBorder="1" applyAlignment="1">
      <alignment vertical="center" wrapText="1"/>
    </xf>
    <xf numFmtId="0" fontId="7" fillId="13" borderId="1"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5" fillId="17" borderId="2" xfId="0" applyFont="1" applyFill="1" applyBorder="1" applyAlignment="1">
      <alignment horizontal="center" wrapText="1"/>
    </xf>
    <xf numFmtId="0" fontId="5" fillId="17" borderId="4" xfId="0" applyFont="1" applyFill="1" applyBorder="1" applyAlignment="1">
      <alignment horizontal="center" wrapText="1"/>
    </xf>
    <xf numFmtId="0" fontId="5" fillId="17" borderId="5" xfId="0" applyFont="1" applyFill="1" applyBorder="1" applyAlignment="1">
      <alignment horizontal="center" wrapText="1"/>
    </xf>
    <xf numFmtId="0" fontId="5" fillId="17" borderId="6" xfId="0" applyFont="1" applyFill="1" applyBorder="1" applyAlignment="1">
      <alignment horizontal="center" wrapText="1"/>
    </xf>
    <xf numFmtId="0" fontId="5" fillId="17" borderId="3" xfId="0" applyFont="1" applyFill="1" applyBorder="1" applyAlignment="1">
      <alignment horizontal="center" wrapText="1"/>
    </xf>
    <xf numFmtId="0" fontId="5" fillId="17" borderId="7" xfId="0" applyFont="1" applyFill="1" applyBorder="1" applyAlignment="1">
      <alignment horizontal="center" wrapText="1"/>
    </xf>
    <xf numFmtId="0" fontId="14" fillId="17" borderId="0" xfId="0" applyFont="1" applyFill="1" applyBorder="1" applyAlignment="1">
      <alignment horizontal="center" wrapText="1"/>
    </xf>
    <xf numFmtId="17" fontId="12" fillId="17" borderId="1" xfId="0" applyNumberFormat="1" applyFont="1" applyFill="1" applyBorder="1" applyAlignment="1">
      <alignment horizontal="center" vertical="center" wrapText="1"/>
    </xf>
    <xf numFmtId="0" fontId="19" fillId="17" borderId="0" xfId="0" applyFont="1" applyFill="1" applyBorder="1" applyAlignment="1">
      <alignment horizontal="center" wrapText="1"/>
    </xf>
    <xf numFmtId="0" fontId="19" fillId="17" borderId="6" xfId="0" applyFont="1" applyFill="1" applyBorder="1" applyAlignment="1">
      <alignment horizontal="center" wrapText="1"/>
    </xf>
    <xf numFmtId="0" fontId="19" fillId="17" borderId="5" xfId="0" applyFont="1" applyFill="1" applyBorder="1" applyAlignment="1">
      <alignment horizontal="center" vertical="center" wrapText="1"/>
    </xf>
    <xf numFmtId="0" fontId="19" fillId="17" borderId="0" xfId="0" applyFont="1" applyFill="1" applyBorder="1" applyAlignment="1">
      <alignment horizontal="center" vertical="center" wrapText="1"/>
    </xf>
    <xf numFmtId="0" fontId="19" fillId="17" borderId="19" xfId="0" applyFont="1" applyFill="1" applyBorder="1" applyAlignment="1">
      <alignment horizontal="center" vertical="center" wrapText="1"/>
    </xf>
    <xf numFmtId="0" fontId="19" fillId="17" borderId="24" xfId="0" applyFont="1" applyFill="1" applyBorder="1" applyAlignment="1">
      <alignment horizontal="center" vertical="center" wrapText="1"/>
    </xf>
    <xf numFmtId="0" fontId="7" fillId="16" borderId="11" xfId="0" applyFont="1" applyFill="1" applyBorder="1" applyAlignment="1">
      <alignment horizontal="center" vertical="center" wrapText="1"/>
    </xf>
    <xf numFmtId="0" fontId="7" fillId="16" borderId="12" xfId="0" applyFont="1" applyFill="1" applyBorder="1" applyAlignment="1">
      <alignment horizontal="center" vertical="center" wrapText="1"/>
    </xf>
    <xf numFmtId="0" fontId="7" fillId="16" borderId="13" xfId="0" applyFont="1" applyFill="1" applyBorder="1" applyAlignment="1">
      <alignment horizontal="center" vertical="center" wrapText="1"/>
    </xf>
    <xf numFmtId="17" fontId="12" fillId="17" borderId="8" xfId="0" applyNumberFormat="1" applyFont="1" applyFill="1" applyBorder="1" applyAlignment="1">
      <alignment horizontal="center" vertical="center" wrapText="1"/>
    </xf>
    <xf numFmtId="0" fontId="7" fillId="16" borderId="28" xfId="0" applyFont="1" applyFill="1" applyBorder="1" applyAlignment="1">
      <alignment horizontal="center" vertical="center" wrapText="1"/>
    </xf>
    <xf numFmtId="0" fontId="5" fillId="17" borderId="0" xfId="0" applyFont="1" applyFill="1" applyBorder="1" applyAlignment="1">
      <alignment horizontal="center" wrapText="1"/>
    </xf>
    <xf numFmtId="0" fontId="5" fillId="17" borderId="23" xfId="0" applyFont="1" applyFill="1" applyBorder="1" applyAlignment="1">
      <alignment horizontal="center"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19" xfId="0" applyFont="1" applyFill="1" applyBorder="1" applyAlignment="1">
      <alignment horizontal="center" wrapText="1"/>
    </xf>
    <xf numFmtId="0" fontId="5" fillId="0" borderId="20" xfId="0" applyFont="1" applyFill="1" applyBorder="1" applyAlignment="1">
      <alignment horizontal="center" wrapText="1"/>
    </xf>
  </cellXfs>
  <cellStyles count="128">
    <cellStyle name="Hipervínculo" xfId="99" builtinId="8" hidden="1"/>
    <cellStyle name="Hipervínculo" xfId="103" builtinId="8" hidden="1"/>
    <cellStyle name="Hipervínculo" xfId="107" builtinId="8" hidden="1"/>
    <cellStyle name="Hipervínculo" xfId="111" builtinId="8" hidden="1"/>
    <cellStyle name="Hipervínculo" xfId="115" builtinId="8" hidden="1"/>
    <cellStyle name="Hipervínculo" xfId="119" builtinId="8" hidden="1"/>
    <cellStyle name="Hipervínculo" xfId="123" builtinId="8" hidden="1"/>
    <cellStyle name="Hipervínculo" xfId="125" builtinId="8" hidden="1"/>
    <cellStyle name="Hipervínculo" xfId="121" builtinId="8" hidden="1"/>
    <cellStyle name="Hipervínculo" xfId="117" builtinId="8" hidden="1"/>
    <cellStyle name="Hipervínculo" xfId="113" builtinId="8" hidden="1"/>
    <cellStyle name="Hipervínculo" xfId="109" builtinId="8" hidden="1"/>
    <cellStyle name="Hipervínculo" xfId="105" builtinId="8" hidden="1"/>
    <cellStyle name="Hipervínculo" xfId="101" builtinId="8" hidden="1"/>
    <cellStyle name="Hipervínculo" xfId="97" builtinId="8" hidden="1"/>
    <cellStyle name="Hipervínculo" xfId="55" builtinId="8" hidden="1"/>
    <cellStyle name="Hipervínculo" xfId="57" builtinId="8" hidden="1"/>
    <cellStyle name="Hipervínculo" xfId="59" builtinId="8" hidden="1"/>
    <cellStyle name="Hipervínculo" xfId="63" builtinId="8" hidden="1"/>
    <cellStyle name="Hipervínculo" xfId="65" builtinId="8" hidden="1"/>
    <cellStyle name="Hipervínculo" xfId="67" builtinId="8" hidden="1"/>
    <cellStyle name="Hipervínculo" xfId="71" builtinId="8" hidden="1"/>
    <cellStyle name="Hipervínculo" xfId="73" builtinId="8" hidden="1"/>
    <cellStyle name="Hipervínculo" xfId="75" builtinId="8" hidden="1"/>
    <cellStyle name="Hipervínculo" xfId="79" builtinId="8" hidden="1"/>
    <cellStyle name="Hipervínculo" xfId="81" builtinId="8" hidden="1"/>
    <cellStyle name="Hipervínculo" xfId="83" builtinId="8" hidden="1"/>
    <cellStyle name="Hipervínculo" xfId="87" builtinId="8" hidden="1"/>
    <cellStyle name="Hipervínculo" xfId="89" builtinId="8" hidden="1"/>
    <cellStyle name="Hipervínculo" xfId="91" builtinId="8" hidden="1"/>
    <cellStyle name="Hipervínculo" xfId="95" builtinId="8" hidden="1"/>
    <cellStyle name="Hipervínculo" xfId="93" builtinId="8" hidden="1"/>
    <cellStyle name="Hipervínculo" xfId="85" builtinId="8" hidden="1"/>
    <cellStyle name="Hipervínculo" xfId="77" builtinId="8" hidden="1"/>
    <cellStyle name="Hipervínculo" xfId="69" builtinId="8" hidden="1"/>
    <cellStyle name="Hipervínculo" xfId="61" builtinId="8" hidden="1"/>
    <cellStyle name="Hipervínculo" xfId="53" builtinId="8" hidden="1"/>
    <cellStyle name="Hipervínculo" xfId="41" builtinId="8" hidden="1"/>
    <cellStyle name="Hipervínculo" xfId="43" builtinId="8" hidden="1"/>
    <cellStyle name="Hipervínculo" xfId="47" builtinId="8" hidden="1"/>
    <cellStyle name="Hipervínculo" xfId="49" builtinId="8" hidden="1"/>
    <cellStyle name="Hipervínculo" xfId="51" builtinId="8" hidden="1"/>
    <cellStyle name="Hipervínculo" xfId="45" builtinId="8" hidden="1"/>
    <cellStyle name="Hipervínculo" xfId="37" builtinId="8" hidden="1"/>
    <cellStyle name="Hipervínculo" xfId="39" builtinId="8" hidden="1"/>
    <cellStyle name="Hipervínculo" xfId="35" builtinId="8" hidden="1"/>
    <cellStyle name="Hipervínculo" xfId="33" builtinId="8" hidden="1"/>
    <cellStyle name="Hipervínculo" xfId="127" builtinId="8"/>
    <cellStyle name="Hipervínculo visitado" xfId="88" builtinId="9" hidden="1"/>
    <cellStyle name="Hipervínculo visitado" xfId="90" builtinId="9" hidden="1"/>
    <cellStyle name="Hipervínculo visitado" xfId="92" builtinId="9" hidden="1"/>
    <cellStyle name="Hipervínculo visitado" xfId="96" builtinId="9" hidden="1"/>
    <cellStyle name="Hipervínculo visitado" xfId="98" builtinId="9" hidden="1"/>
    <cellStyle name="Hipervínculo visitado" xfId="100" builtinId="9" hidden="1"/>
    <cellStyle name="Hipervínculo visitado" xfId="104" builtinId="9" hidden="1"/>
    <cellStyle name="Hipervínculo visitado" xfId="106" builtinId="9" hidden="1"/>
    <cellStyle name="Hipervínculo visitado" xfId="108" builtinId="9" hidden="1"/>
    <cellStyle name="Hipervínculo visitado" xfId="112" builtinId="9" hidden="1"/>
    <cellStyle name="Hipervínculo visitado" xfId="114" builtinId="9" hidden="1"/>
    <cellStyle name="Hipervínculo visitado" xfId="116"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18" builtinId="9" hidden="1"/>
    <cellStyle name="Hipervínculo visitado" xfId="110" builtinId="9" hidden="1"/>
    <cellStyle name="Hipervínculo visitado" xfId="102" builtinId="9" hidden="1"/>
    <cellStyle name="Hipervínculo visitado" xfId="94" builtinId="9" hidden="1"/>
    <cellStyle name="Hipervínculo visitado" xfId="86" builtinId="9" hidden="1"/>
    <cellStyle name="Hipervínculo visitado" xfId="56" builtinId="9" hidden="1"/>
    <cellStyle name="Hipervínculo visitado" xfId="58" builtinId="9" hidden="1"/>
    <cellStyle name="Hipervínculo visitado" xfId="60"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80" builtinId="9" hidden="1"/>
    <cellStyle name="Hipervínculo visitado" xfId="82" builtinId="9" hidden="1"/>
    <cellStyle name="Hipervínculo visitado" xfId="84" builtinId="9" hidden="1"/>
    <cellStyle name="Hipervínculo visitado" xfId="78" builtinId="9" hidden="1"/>
    <cellStyle name="Hipervínculo visitado" xfId="6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38" builtinId="9" hidden="1"/>
    <cellStyle name="Hipervínculo visitado" xfId="40" builtinId="9" hidden="1"/>
    <cellStyle name="Hipervínculo visitado" xfId="42" builtinId="9" hidden="1"/>
    <cellStyle name="Hipervínculo visitado" xfId="36" builtinId="9" hidden="1"/>
    <cellStyle name="Hipervínculo visitado" xfId="34" builtinId="9" hidden="1"/>
    <cellStyle name="Millares [0] 2" xfId="9" xr:uid="{00000000-0005-0000-0000-000060000000}"/>
    <cellStyle name="Millares 2" xfId="2" xr:uid="{00000000-0005-0000-0000-000061000000}"/>
    <cellStyle name="Millares 2 2" xfId="3" xr:uid="{00000000-0005-0000-0000-000062000000}"/>
    <cellStyle name="Millares 2 3" xfId="31" xr:uid="{00000000-0005-0000-0000-000063000000}"/>
    <cellStyle name="Millares 3" xfId="5" xr:uid="{00000000-0005-0000-0000-000064000000}"/>
    <cellStyle name="Millares 4" xfId="7" xr:uid="{00000000-0005-0000-0000-000065000000}"/>
    <cellStyle name="Millares 5" xfId="22" xr:uid="{00000000-0005-0000-0000-000066000000}"/>
    <cellStyle name="Millares 5 2" xfId="24" xr:uid="{00000000-0005-0000-0000-000067000000}"/>
    <cellStyle name="Moneda 2" xfId="6" xr:uid="{00000000-0005-0000-0000-000068000000}"/>
    <cellStyle name="Moneda 3" xfId="10" xr:uid="{00000000-0005-0000-0000-000069000000}"/>
    <cellStyle name="Moneda 4" xfId="23" xr:uid="{00000000-0005-0000-0000-00006A000000}"/>
    <cellStyle name="Moneda 4 2" xfId="25" xr:uid="{00000000-0005-0000-0000-00006B000000}"/>
    <cellStyle name="NivelFila_3 2" xfId="26" xr:uid="{00000000-0005-0000-0000-00006C000000}"/>
    <cellStyle name="Normal" xfId="0" builtinId="0"/>
    <cellStyle name="Normal 12" xfId="13" xr:uid="{00000000-0005-0000-0000-00006E000000}"/>
    <cellStyle name="Normal 13" xfId="14" xr:uid="{00000000-0005-0000-0000-00006F000000}"/>
    <cellStyle name="Normal 14" xfId="15" xr:uid="{00000000-0005-0000-0000-000070000000}"/>
    <cellStyle name="Normal 16" xfId="12" xr:uid="{00000000-0005-0000-0000-000071000000}"/>
    <cellStyle name="Normal 17" xfId="16" xr:uid="{00000000-0005-0000-0000-000072000000}"/>
    <cellStyle name="Normal 2" xfId="1" xr:uid="{00000000-0005-0000-0000-000073000000}"/>
    <cellStyle name="Normal 2 2" xfId="27" xr:uid="{00000000-0005-0000-0000-000074000000}"/>
    <cellStyle name="Normal 21" xfId="17" xr:uid="{00000000-0005-0000-0000-000075000000}"/>
    <cellStyle name="Normal 3" xfId="11" xr:uid="{00000000-0005-0000-0000-000076000000}"/>
    <cellStyle name="Normal 4" xfId="18" xr:uid="{00000000-0005-0000-0000-000077000000}"/>
    <cellStyle name="Normal 5" xfId="20" xr:uid="{00000000-0005-0000-0000-000078000000}"/>
    <cellStyle name="Normal 6" xfId="19" xr:uid="{00000000-0005-0000-0000-000079000000}"/>
    <cellStyle name="Porcentaje" xfId="32" builtinId="5"/>
    <cellStyle name="Porcentaje 2" xfId="29" xr:uid="{00000000-0005-0000-0000-00007B000000}"/>
    <cellStyle name="Porcentaje 4" xfId="30" xr:uid="{00000000-0005-0000-0000-00007C000000}"/>
    <cellStyle name="Porcentual 2" xfId="8" xr:uid="{00000000-0005-0000-0000-00007D000000}"/>
    <cellStyle name="Porcentual 2 2" xfId="4" xr:uid="{00000000-0005-0000-0000-00007E000000}"/>
    <cellStyle name="Porcentual 3" xfId="21" xr:uid="{00000000-0005-0000-0000-00007F000000}"/>
    <cellStyle name="Porcentual 4" xfId="28" xr:uid="{00000000-0005-0000-0000-000080000000}"/>
  </cellStyles>
  <dxfs count="0"/>
  <tableStyles count="0" defaultTableStyle="TableStyleMedium9" defaultPivotStyle="PivotStyleLight16"/>
  <colors>
    <mruColors>
      <color rgb="FF0000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dr:col>16</xdr:col>
      <xdr:colOff>629880</xdr:colOff>
      <xdr:row>0</xdr:row>
      <xdr:rowOff>31952</xdr:rowOff>
    </xdr:from>
    <xdr:to>
      <xdr:col>17</xdr:col>
      <xdr:colOff>1</xdr:colOff>
      <xdr:row>4</xdr:row>
      <xdr:rowOff>4856</xdr:rowOff>
    </xdr:to>
    <xdr:pic>
      <xdr:nvPicPr>
        <xdr:cNvPr id="21" name="Imagen 2">
          <a:extLst>
            <a:ext uri="{FF2B5EF4-FFF2-40B4-BE49-F238E27FC236}">
              <a16:creationId xmlns:a16="http://schemas.microsoft.com/office/drawing/2014/main" id="{0C78A9A1-0FC0-42F4-8588-465FA86D10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41453" y="31952"/>
          <a:ext cx="2458064" cy="226197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9</xdr:col>
      <xdr:colOff>768145</xdr:colOff>
      <xdr:row>0</xdr:row>
      <xdr:rowOff>0</xdr:rowOff>
    </xdr:from>
    <xdr:to>
      <xdr:col>11</xdr:col>
      <xdr:colOff>614517</xdr:colOff>
      <xdr:row>3</xdr:row>
      <xdr:rowOff>476250</xdr:rowOff>
    </xdr:to>
    <xdr:pic>
      <xdr:nvPicPr>
        <xdr:cNvPr id="24" name="Imagen 3">
          <a:extLst>
            <a:ext uri="{FF2B5EF4-FFF2-40B4-BE49-F238E27FC236}">
              <a16:creationId xmlns:a16="http://schemas.microsoft.com/office/drawing/2014/main" id="{C0FBCC4A-CC36-4135-B4B0-E7CAB84498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037460" y="0"/>
          <a:ext cx="2903589" cy="225834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253795</xdr:colOff>
      <xdr:row>0</xdr:row>
      <xdr:rowOff>60837</xdr:rowOff>
    </xdr:from>
    <xdr:to>
      <xdr:col>1</xdr:col>
      <xdr:colOff>796720</xdr:colOff>
      <xdr:row>3</xdr:row>
      <xdr:rowOff>425688</xdr:rowOff>
    </xdr:to>
    <xdr:pic>
      <xdr:nvPicPr>
        <xdr:cNvPr id="25" name="Imagen 3">
          <a:extLst>
            <a:ext uri="{FF2B5EF4-FFF2-40B4-BE49-F238E27FC236}">
              <a16:creationId xmlns:a16="http://schemas.microsoft.com/office/drawing/2014/main" id="{4E84D8A2-7FE7-49F7-998D-22DB1427D0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3795" y="60837"/>
          <a:ext cx="1910223" cy="188577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919398</xdr:colOff>
      <xdr:row>0</xdr:row>
      <xdr:rowOff>0</xdr:rowOff>
    </xdr:from>
    <xdr:to>
      <xdr:col>8</xdr:col>
      <xdr:colOff>1505564</xdr:colOff>
      <xdr:row>3</xdr:row>
      <xdr:rowOff>476249</xdr:rowOff>
    </xdr:to>
    <xdr:pic>
      <xdr:nvPicPr>
        <xdr:cNvPr id="31" name="Imagen 2">
          <a:extLst>
            <a:ext uri="{FF2B5EF4-FFF2-40B4-BE49-F238E27FC236}">
              <a16:creationId xmlns:a16="http://schemas.microsoft.com/office/drawing/2014/main" id="{087980DA-E953-44FD-9AF4-10D8E5F975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25648" y="0"/>
          <a:ext cx="2660158" cy="225834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38"/>
  <sheetViews>
    <sheetView tabSelected="1" view="pageBreakPreview" topLeftCell="C7" zoomScale="62" zoomScaleNormal="125" zoomScaleSheetLayoutView="62" zoomScalePageLayoutView="125" workbookViewId="0" xr3:uid="{AEA406A1-0E4B-5B11-9CD5-51D6E497D94C}">
      <selection activeCell="D8" sqref="D8"/>
    </sheetView>
  </sheetViews>
  <sheetFormatPr defaultColWidth="10.89453125" defaultRowHeight="40.5" customHeight="1" x14ac:dyDescent="0.25"/>
  <cols>
    <col min="1" max="1" width="20.58203125" style="5" customWidth="1"/>
    <col min="2" max="2" width="21.38671875" style="5" customWidth="1"/>
    <col min="3" max="3" width="19.37109375" style="2" customWidth="1"/>
    <col min="4" max="4" width="31.07421875" style="2" customWidth="1"/>
    <col min="5" max="5" width="28.65234375" style="9" customWidth="1"/>
    <col min="6" max="6" width="35.2421875" style="4" customWidth="1"/>
    <col min="7" max="7" width="22.1953125" style="4" customWidth="1"/>
    <col min="8" max="8" width="30.9375" style="4" customWidth="1"/>
    <col min="9" max="9" width="34.4375" style="4" customWidth="1"/>
    <col min="10" max="10" width="25.828125" style="4" customWidth="1"/>
    <col min="11" max="11" width="20.04296875" style="4" customWidth="1"/>
    <col min="12" max="12" width="22.8671875" style="4" customWidth="1"/>
    <col min="13" max="13" width="19.37109375" style="4" customWidth="1"/>
    <col min="14" max="14" width="13.1796875" style="4" customWidth="1"/>
    <col min="15" max="15" width="14.125" style="4" customWidth="1"/>
    <col min="16" max="16" width="96.046875" style="4" customWidth="1"/>
    <col min="17" max="17" width="53.40234375" style="4" customWidth="1"/>
    <col min="18" max="18" width="16.140625" style="3" hidden="1" customWidth="1"/>
    <col min="19" max="19" width="18.5625" style="3" hidden="1" customWidth="1"/>
    <col min="20" max="20" width="21.7890625" style="3" hidden="1" customWidth="1"/>
    <col min="21" max="21" width="16.54296875" style="3" hidden="1" customWidth="1"/>
    <col min="22" max="22" width="16.6796875" style="3" hidden="1" customWidth="1"/>
    <col min="23" max="23" width="24.34765625" style="3" hidden="1" customWidth="1"/>
    <col min="24" max="24" width="20.17578125" style="3" hidden="1" customWidth="1"/>
    <col min="25" max="25" width="16.27734375" style="3" hidden="1" customWidth="1"/>
    <col min="26" max="26" width="25.15234375" style="3" hidden="1" customWidth="1"/>
    <col min="27" max="28" width="20.17578125" style="3" hidden="1" customWidth="1"/>
    <col min="29" max="29" width="23.5390625" style="3" hidden="1" customWidth="1"/>
    <col min="30" max="31" width="20.17578125" style="3" hidden="1" customWidth="1"/>
    <col min="32" max="32" width="22.05859375" style="3" hidden="1" customWidth="1"/>
    <col min="33" max="34" width="20.17578125" style="3" hidden="1" customWidth="1"/>
    <col min="35" max="35" width="22.8671875" style="3" hidden="1" customWidth="1"/>
    <col min="36" max="36" width="4.16796875" style="6" customWidth="1"/>
    <col min="37" max="39" width="10.89453125" style="6"/>
    <col min="40" max="40" width="10.89453125" style="8"/>
    <col min="41" max="16384" width="10.89453125" style="3"/>
  </cols>
  <sheetData>
    <row r="1" spans="1:35" s="43" customFormat="1" ht="60.75" customHeight="1" x14ac:dyDescent="0.4">
      <c r="A1" s="169"/>
      <c r="B1" s="170"/>
      <c r="C1" s="158" t="s">
        <v>8</v>
      </c>
      <c r="D1" s="159"/>
      <c r="E1" s="159"/>
      <c r="F1" s="159"/>
      <c r="G1" s="159"/>
      <c r="H1" s="159"/>
      <c r="I1" s="127"/>
      <c r="J1" s="127"/>
      <c r="K1" s="156" t="s">
        <v>256</v>
      </c>
      <c r="L1" s="156"/>
      <c r="M1" s="156"/>
      <c r="N1" s="156"/>
      <c r="O1" s="156"/>
      <c r="P1" s="156"/>
      <c r="Q1" s="156"/>
      <c r="R1" s="167"/>
      <c r="S1" s="167"/>
      <c r="T1" s="156" t="s">
        <v>8</v>
      </c>
      <c r="U1" s="156"/>
      <c r="V1" s="156"/>
      <c r="W1" s="156"/>
      <c r="X1" s="156"/>
      <c r="Y1" s="156"/>
      <c r="Z1" s="156"/>
      <c r="AA1" s="156"/>
      <c r="AB1" s="156"/>
      <c r="AC1" s="156"/>
      <c r="AD1" s="156"/>
      <c r="AE1" s="156"/>
      <c r="AF1" s="156"/>
      <c r="AG1" s="157"/>
      <c r="AH1" s="148"/>
      <c r="AI1" s="149"/>
    </row>
    <row r="2" spans="1:35" s="43" customFormat="1" ht="40.5" customHeight="1" x14ac:dyDescent="0.4">
      <c r="A2" s="171"/>
      <c r="B2" s="172"/>
      <c r="C2" s="158"/>
      <c r="D2" s="159"/>
      <c r="E2" s="159"/>
      <c r="F2" s="159"/>
      <c r="G2" s="159"/>
      <c r="H2" s="159"/>
      <c r="I2" s="127"/>
      <c r="J2" s="127"/>
      <c r="K2" s="156"/>
      <c r="L2" s="156"/>
      <c r="M2" s="156"/>
      <c r="N2" s="156"/>
      <c r="O2" s="156"/>
      <c r="P2" s="156"/>
      <c r="Q2" s="156"/>
      <c r="R2" s="167"/>
      <c r="S2" s="167"/>
      <c r="T2" s="156" t="s">
        <v>6</v>
      </c>
      <c r="U2" s="156"/>
      <c r="V2" s="156"/>
      <c r="W2" s="156"/>
      <c r="X2" s="156"/>
      <c r="Y2" s="156"/>
      <c r="Z2" s="156"/>
      <c r="AA2" s="156"/>
      <c r="AB2" s="156"/>
      <c r="AC2" s="156"/>
      <c r="AD2" s="156"/>
      <c r="AE2" s="156"/>
      <c r="AF2" s="156"/>
      <c r="AG2" s="157"/>
      <c r="AH2" s="150"/>
      <c r="AI2" s="151"/>
    </row>
    <row r="3" spans="1:35" s="43" customFormat="1" ht="40.5" customHeight="1" x14ac:dyDescent="0.4">
      <c r="A3" s="171"/>
      <c r="B3" s="172"/>
      <c r="C3" s="158"/>
      <c r="D3" s="159"/>
      <c r="E3" s="159"/>
      <c r="F3" s="159"/>
      <c r="G3" s="159"/>
      <c r="H3" s="159"/>
      <c r="I3" s="127"/>
      <c r="J3" s="127"/>
      <c r="K3" s="156"/>
      <c r="L3" s="156"/>
      <c r="M3" s="156"/>
      <c r="N3" s="156"/>
      <c r="O3" s="156"/>
      <c r="P3" s="156"/>
      <c r="Q3" s="156"/>
      <c r="R3" s="167"/>
      <c r="S3" s="167"/>
      <c r="T3" s="156" t="s">
        <v>123</v>
      </c>
      <c r="U3" s="156"/>
      <c r="V3" s="156"/>
      <c r="W3" s="156"/>
      <c r="X3" s="156"/>
      <c r="Y3" s="156"/>
      <c r="Z3" s="156"/>
      <c r="AA3" s="156"/>
      <c r="AB3" s="156"/>
      <c r="AC3" s="156"/>
      <c r="AD3" s="156"/>
      <c r="AE3" s="156"/>
      <c r="AF3" s="156"/>
      <c r="AG3" s="157"/>
      <c r="AH3" s="150"/>
      <c r="AI3" s="151"/>
    </row>
    <row r="4" spans="1:35" s="43" customFormat="1" ht="40.5" customHeight="1" thickBot="1" x14ac:dyDescent="0.45">
      <c r="A4" s="173"/>
      <c r="B4" s="174"/>
      <c r="C4" s="160"/>
      <c r="D4" s="161"/>
      <c r="E4" s="161"/>
      <c r="F4" s="161"/>
      <c r="G4" s="161"/>
      <c r="H4" s="161"/>
      <c r="I4" s="128"/>
      <c r="J4" s="128"/>
      <c r="K4" s="156"/>
      <c r="L4" s="156"/>
      <c r="M4" s="156"/>
      <c r="N4" s="156"/>
      <c r="O4" s="156"/>
      <c r="P4" s="156"/>
      <c r="Q4" s="156"/>
      <c r="R4" s="168"/>
      <c r="S4" s="168"/>
      <c r="T4" s="80"/>
      <c r="U4" s="154" t="s">
        <v>9</v>
      </c>
      <c r="V4" s="154"/>
      <c r="W4" s="154"/>
      <c r="X4" s="154"/>
      <c r="Y4" s="154"/>
      <c r="Z4" s="80"/>
      <c r="AA4" s="81"/>
      <c r="AB4" s="154" t="s">
        <v>124</v>
      </c>
      <c r="AC4" s="154"/>
      <c r="AD4" s="154"/>
      <c r="AE4" s="80"/>
      <c r="AF4" s="80"/>
      <c r="AG4" s="80"/>
      <c r="AH4" s="152"/>
      <c r="AI4" s="153"/>
    </row>
    <row r="5" spans="1:35" s="28" customFormat="1" ht="40.5" customHeight="1" x14ac:dyDescent="0.15">
      <c r="A5" s="162"/>
      <c r="B5" s="163"/>
      <c r="C5" s="163"/>
      <c r="D5" s="164"/>
      <c r="E5" s="162"/>
      <c r="F5" s="163"/>
      <c r="G5" s="163"/>
      <c r="H5" s="163"/>
      <c r="I5" s="163"/>
      <c r="J5" s="163"/>
      <c r="K5" s="163"/>
      <c r="L5" s="163"/>
      <c r="M5" s="163"/>
      <c r="N5" s="163"/>
      <c r="O5" s="163"/>
      <c r="P5" s="166"/>
      <c r="Q5" s="30"/>
      <c r="R5" s="165" t="s">
        <v>39</v>
      </c>
      <c r="S5" s="155"/>
      <c r="T5" s="155"/>
      <c r="U5" s="155" t="s">
        <v>44</v>
      </c>
      <c r="V5" s="155"/>
      <c r="W5" s="155"/>
      <c r="X5" s="155" t="s">
        <v>45</v>
      </c>
      <c r="Y5" s="155"/>
      <c r="Z5" s="155"/>
      <c r="AA5" s="155" t="s">
        <v>46</v>
      </c>
      <c r="AB5" s="155"/>
      <c r="AC5" s="155"/>
      <c r="AD5" s="155" t="s">
        <v>47</v>
      </c>
      <c r="AE5" s="155"/>
      <c r="AF5" s="155"/>
      <c r="AG5" s="155" t="s">
        <v>48</v>
      </c>
      <c r="AH5" s="155"/>
      <c r="AI5" s="155"/>
    </row>
    <row r="6" spans="1:35" s="28" customFormat="1" ht="67.5" customHeight="1" x14ac:dyDescent="0.15">
      <c r="A6" s="29" t="s">
        <v>0</v>
      </c>
      <c r="B6" s="30" t="s">
        <v>5</v>
      </c>
      <c r="C6" s="30" t="s">
        <v>42</v>
      </c>
      <c r="D6" s="31" t="s">
        <v>10</v>
      </c>
      <c r="E6" s="32" t="s">
        <v>40</v>
      </c>
      <c r="F6" s="33" t="s">
        <v>110</v>
      </c>
      <c r="G6" s="33" t="s">
        <v>38</v>
      </c>
      <c r="H6" s="33" t="s">
        <v>4</v>
      </c>
      <c r="I6" s="33" t="s">
        <v>7</v>
      </c>
      <c r="J6" s="33" t="s">
        <v>52</v>
      </c>
      <c r="K6" s="33" t="s">
        <v>59</v>
      </c>
      <c r="L6" s="33" t="s">
        <v>1</v>
      </c>
      <c r="M6" s="34" t="s">
        <v>125</v>
      </c>
      <c r="N6" s="33" t="s">
        <v>2</v>
      </c>
      <c r="O6" s="33" t="s">
        <v>126</v>
      </c>
      <c r="P6" s="35" t="s">
        <v>3</v>
      </c>
      <c r="Q6" s="114" t="s">
        <v>254</v>
      </c>
      <c r="R6" s="36" t="s">
        <v>49</v>
      </c>
      <c r="S6" s="37" t="s">
        <v>50</v>
      </c>
      <c r="T6" s="33" t="s">
        <v>43</v>
      </c>
      <c r="U6" s="37" t="s">
        <v>49</v>
      </c>
      <c r="V6" s="37" t="s">
        <v>50</v>
      </c>
      <c r="W6" s="33" t="s">
        <v>43</v>
      </c>
      <c r="X6" s="37" t="s">
        <v>49</v>
      </c>
      <c r="Y6" s="37" t="s">
        <v>50</v>
      </c>
      <c r="Z6" s="33" t="s">
        <v>43</v>
      </c>
      <c r="AA6" s="37" t="s">
        <v>49</v>
      </c>
      <c r="AB6" s="37" t="s">
        <v>50</v>
      </c>
      <c r="AC6" s="33" t="s">
        <v>43</v>
      </c>
      <c r="AD6" s="37" t="s">
        <v>49</v>
      </c>
      <c r="AE6" s="37" t="s">
        <v>50</v>
      </c>
      <c r="AF6" s="33" t="s">
        <v>43</v>
      </c>
      <c r="AG6" s="37" t="s">
        <v>49</v>
      </c>
      <c r="AH6" s="37" t="s">
        <v>50</v>
      </c>
      <c r="AI6" s="33" t="s">
        <v>43</v>
      </c>
    </row>
    <row r="7" spans="1:35" s="1" customFormat="1" ht="384" customHeight="1" x14ac:dyDescent="0.2">
      <c r="A7" s="144" t="s">
        <v>12</v>
      </c>
      <c r="B7" s="143" t="s">
        <v>13</v>
      </c>
      <c r="C7" s="142" t="s">
        <v>160</v>
      </c>
      <c r="D7" s="23" t="s">
        <v>159</v>
      </c>
      <c r="E7" s="25" t="s">
        <v>158</v>
      </c>
      <c r="F7" s="16" t="s">
        <v>257</v>
      </c>
      <c r="G7" s="16" t="s">
        <v>56</v>
      </c>
      <c r="H7" s="129" t="s">
        <v>261</v>
      </c>
      <c r="I7" s="16" t="s">
        <v>258</v>
      </c>
      <c r="J7" s="16">
        <v>99</v>
      </c>
      <c r="K7" s="16">
        <v>590</v>
      </c>
      <c r="L7" s="16" t="s">
        <v>161</v>
      </c>
      <c r="M7" s="93">
        <v>0.33300000000000002</v>
      </c>
      <c r="N7" s="17">
        <v>43282</v>
      </c>
      <c r="O7" s="17">
        <v>43465</v>
      </c>
      <c r="P7" s="115" t="s">
        <v>162</v>
      </c>
      <c r="Q7" s="16" t="s">
        <v>255</v>
      </c>
      <c r="R7" s="94">
        <v>0.17</v>
      </c>
      <c r="S7" s="18"/>
      <c r="T7" s="18" t="s">
        <v>163</v>
      </c>
      <c r="U7" s="95">
        <v>0.16600000000000001</v>
      </c>
      <c r="V7" s="18"/>
      <c r="W7" s="18" t="s">
        <v>163</v>
      </c>
      <c r="X7" s="95">
        <v>0.16600000000000001</v>
      </c>
      <c r="Y7" s="18"/>
      <c r="Z7" s="18" t="s">
        <v>163</v>
      </c>
      <c r="AA7" s="95">
        <v>0.16600000000000001</v>
      </c>
      <c r="AB7" s="18"/>
      <c r="AC7" s="18" t="s">
        <v>163</v>
      </c>
      <c r="AD7" s="95">
        <v>0.16600000000000001</v>
      </c>
      <c r="AE7" s="18"/>
      <c r="AF7" s="18" t="s">
        <v>163</v>
      </c>
      <c r="AG7" s="95">
        <v>0.16600000000000001</v>
      </c>
      <c r="AH7" s="18"/>
      <c r="AI7" s="18" t="s">
        <v>163</v>
      </c>
    </row>
    <row r="8" spans="1:35" s="1" customFormat="1" ht="174.75" customHeight="1" x14ac:dyDescent="0.2">
      <c r="A8" s="144"/>
      <c r="B8" s="143"/>
      <c r="C8" s="142"/>
      <c r="D8" s="23" t="s">
        <v>14</v>
      </c>
      <c r="E8" s="25" t="s">
        <v>166</v>
      </c>
      <c r="F8" s="16" t="s">
        <v>84</v>
      </c>
      <c r="G8" s="16" t="s">
        <v>55</v>
      </c>
      <c r="H8" s="92" t="s">
        <v>53</v>
      </c>
      <c r="I8" s="16" t="s">
        <v>54</v>
      </c>
      <c r="J8" s="16">
        <v>148</v>
      </c>
      <c r="K8" s="16">
        <v>888</v>
      </c>
      <c r="L8" s="16" t="s">
        <v>161</v>
      </c>
      <c r="M8" s="93">
        <v>0.33300000000000002</v>
      </c>
      <c r="N8" s="17">
        <v>43282</v>
      </c>
      <c r="O8" s="17">
        <v>43465</v>
      </c>
      <c r="P8" s="116" t="s">
        <v>165</v>
      </c>
      <c r="Q8" s="16" t="s">
        <v>255</v>
      </c>
      <c r="R8" s="94">
        <v>0.15540000000000001</v>
      </c>
      <c r="S8" s="18"/>
      <c r="T8" s="18" t="s">
        <v>164</v>
      </c>
      <c r="U8" s="95">
        <v>0.15540000000000001</v>
      </c>
      <c r="V8" s="18"/>
      <c r="W8" s="18" t="s">
        <v>164</v>
      </c>
      <c r="X8" s="95">
        <v>0.15540000000000001</v>
      </c>
      <c r="Y8" s="18"/>
      <c r="Z8" s="18" t="s">
        <v>164</v>
      </c>
      <c r="AA8" s="95">
        <v>0.15540000000000001</v>
      </c>
      <c r="AB8" s="18"/>
      <c r="AC8" s="18" t="s">
        <v>164</v>
      </c>
      <c r="AD8" s="95">
        <v>0.15540000000000001</v>
      </c>
      <c r="AE8" s="18"/>
      <c r="AF8" s="18" t="s">
        <v>164</v>
      </c>
      <c r="AG8" s="95">
        <v>0.223</v>
      </c>
      <c r="AH8" s="18"/>
      <c r="AI8" s="18" t="s">
        <v>164</v>
      </c>
    </row>
    <row r="9" spans="1:35" s="1" customFormat="1" ht="131.25" customHeight="1" x14ac:dyDescent="0.2">
      <c r="A9" s="144"/>
      <c r="B9" s="143"/>
      <c r="C9" s="84"/>
      <c r="D9" s="23" t="s">
        <v>167</v>
      </c>
      <c r="E9" s="85" t="s">
        <v>168</v>
      </c>
      <c r="F9" s="16" t="s">
        <v>169</v>
      </c>
      <c r="G9" s="19" t="s">
        <v>112</v>
      </c>
      <c r="H9" s="96" t="s">
        <v>77</v>
      </c>
      <c r="I9" s="19" t="s">
        <v>170</v>
      </c>
      <c r="J9" s="20">
        <v>15885</v>
      </c>
      <c r="K9" s="20">
        <v>45000</v>
      </c>
      <c r="L9" s="19" t="s">
        <v>171</v>
      </c>
      <c r="M9" s="93">
        <v>0.33300000000000002</v>
      </c>
      <c r="N9" s="17">
        <v>43282</v>
      </c>
      <c r="O9" s="17">
        <v>43465</v>
      </c>
      <c r="P9" s="117" t="s">
        <v>172</v>
      </c>
      <c r="Q9" s="16" t="s">
        <v>255</v>
      </c>
      <c r="R9" s="97">
        <v>0.5</v>
      </c>
      <c r="S9" s="18"/>
      <c r="T9" s="18" t="s">
        <v>173</v>
      </c>
      <c r="U9" s="18"/>
      <c r="V9" s="18"/>
      <c r="W9" s="18"/>
      <c r="X9" s="98">
        <v>0.25</v>
      </c>
      <c r="Y9" s="18"/>
      <c r="Z9" s="18" t="s">
        <v>173</v>
      </c>
      <c r="AA9" s="18"/>
      <c r="AB9" s="18"/>
      <c r="AC9" s="18"/>
      <c r="AD9" s="18"/>
      <c r="AE9" s="18"/>
      <c r="AF9" s="18"/>
      <c r="AG9" s="98">
        <v>0.25</v>
      </c>
      <c r="AH9" s="18"/>
      <c r="AI9" s="18" t="s">
        <v>173</v>
      </c>
    </row>
    <row r="10" spans="1:35" s="1" customFormat="1" ht="269.25" customHeight="1" x14ac:dyDescent="0.2">
      <c r="A10" s="144"/>
      <c r="B10" s="143"/>
      <c r="C10" s="84" t="s">
        <v>15</v>
      </c>
      <c r="D10" s="23" t="s">
        <v>16</v>
      </c>
      <c r="E10" s="25" t="s">
        <v>178</v>
      </c>
      <c r="F10" s="16" t="s">
        <v>177</v>
      </c>
      <c r="G10" s="16" t="s">
        <v>51</v>
      </c>
      <c r="H10" s="92" t="s">
        <v>113</v>
      </c>
      <c r="I10" s="16" t="s">
        <v>176</v>
      </c>
      <c r="J10" s="16" t="s">
        <v>175</v>
      </c>
      <c r="K10" s="16">
        <v>7</v>
      </c>
      <c r="L10" s="16" t="s">
        <v>161</v>
      </c>
      <c r="M10" s="93">
        <v>1</v>
      </c>
      <c r="N10" s="17">
        <v>43282</v>
      </c>
      <c r="O10" s="17">
        <v>43465</v>
      </c>
      <c r="P10" s="116" t="s">
        <v>174</v>
      </c>
      <c r="Q10" s="16" t="s">
        <v>255</v>
      </c>
      <c r="R10" s="94">
        <v>0.28499999999999998</v>
      </c>
      <c r="S10" s="18"/>
      <c r="T10" s="18" t="s">
        <v>58</v>
      </c>
      <c r="U10" s="99">
        <v>0.14299999999999999</v>
      </c>
      <c r="V10" s="18"/>
      <c r="W10" s="18" t="s">
        <v>58</v>
      </c>
      <c r="X10" s="99">
        <v>0.14299999999999999</v>
      </c>
      <c r="Y10" s="18"/>
      <c r="Z10" s="18" t="s">
        <v>58</v>
      </c>
      <c r="AA10" s="99">
        <v>0.14299999999999999</v>
      </c>
      <c r="AB10" s="18"/>
      <c r="AC10" s="18" t="s">
        <v>58</v>
      </c>
      <c r="AD10" s="99">
        <v>0.14299999999999999</v>
      </c>
      <c r="AE10" s="18"/>
      <c r="AF10" s="18" t="s">
        <v>58</v>
      </c>
      <c r="AG10" s="99">
        <v>0.14299999999999999</v>
      </c>
      <c r="AH10" s="18"/>
      <c r="AI10" s="18" t="s">
        <v>58</v>
      </c>
    </row>
    <row r="11" spans="1:35" s="1" customFormat="1" ht="174" customHeight="1" x14ac:dyDescent="0.2">
      <c r="A11" s="144"/>
      <c r="B11" s="143"/>
      <c r="C11" s="84" t="s">
        <v>17</v>
      </c>
      <c r="D11" s="23" t="s">
        <v>78</v>
      </c>
      <c r="E11" s="25" t="s">
        <v>114</v>
      </c>
      <c r="F11" s="16" t="s">
        <v>115</v>
      </c>
      <c r="G11" s="16" t="s">
        <v>116</v>
      </c>
      <c r="H11" s="92" t="s">
        <v>117</v>
      </c>
      <c r="I11" s="16" t="s">
        <v>118</v>
      </c>
      <c r="J11" s="16" t="s">
        <v>86</v>
      </c>
      <c r="K11" s="16">
        <v>100</v>
      </c>
      <c r="L11" s="16" t="s">
        <v>111</v>
      </c>
      <c r="M11" s="93">
        <v>1</v>
      </c>
      <c r="N11" s="17">
        <v>43282</v>
      </c>
      <c r="O11" s="17">
        <v>43465</v>
      </c>
      <c r="P11" s="115" t="s">
        <v>127</v>
      </c>
      <c r="Q11" s="16" t="s">
        <v>255</v>
      </c>
      <c r="R11" s="94">
        <v>0.2</v>
      </c>
      <c r="S11" s="18"/>
      <c r="T11" s="18" t="s">
        <v>57</v>
      </c>
      <c r="U11" s="95">
        <v>0.16</v>
      </c>
      <c r="V11" s="18"/>
      <c r="W11" s="18" t="s">
        <v>57</v>
      </c>
      <c r="X11" s="95">
        <v>0.16</v>
      </c>
      <c r="Y11" s="18"/>
      <c r="Z11" s="18" t="s">
        <v>57</v>
      </c>
      <c r="AA11" s="95">
        <v>0.16</v>
      </c>
      <c r="AB11" s="18"/>
      <c r="AC11" s="18" t="s">
        <v>57</v>
      </c>
      <c r="AD11" s="95">
        <v>0.16</v>
      </c>
      <c r="AE11" s="18"/>
      <c r="AF11" s="18" t="s">
        <v>57</v>
      </c>
      <c r="AG11" s="95">
        <v>0.16</v>
      </c>
      <c r="AH11" s="18"/>
      <c r="AI11" s="18" t="s">
        <v>57</v>
      </c>
    </row>
    <row r="12" spans="1:35" s="1" customFormat="1" ht="240.75" customHeight="1" x14ac:dyDescent="0.2">
      <c r="A12" s="138" t="s">
        <v>18</v>
      </c>
      <c r="B12" s="136" t="s">
        <v>19</v>
      </c>
      <c r="C12" s="86" t="s">
        <v>20</v>
      </c>
      <c r="D12" s="38" t="s">
        <v>179</v>
      </c>
      <c r="E12" s="27" t="s">
        <v>180</v>
      </c>
      <c r="F12" s="10" t="s">
        <v>181</v>
      </c>
      <c r="G12" s="10" t="s">
        <v>96</v>
      </c>
      <c r="H12" s="100" t="s">
        <v>260</v>
      </c>
      <c r="I12" s="10" t="s">
        <v>259</v>
      </c>
      <c r="J12" s="10" t="s">
        <v>106</v>
      </c>
      <c r="K12" s="15">
        <v>360</v>
      </c>
      <c r="L12" s="10" t="s">
        <v>76</v>
      </c>
      <c r="M12" s="101">
        <v>1</v>
      </c>
      <c r="N12" s="15" t="s">
        <v>66</v>
      </c>
      <c r="O12" s="15">
        <v>43465</v>
      </c>
      <c r="P12" s="118" t="s">
        <v>252</v>
      </c>
      <c r="Q12" s="16" t="s">
        <v>255</v>
      </c>
      <c r="R12" s="39">
        <v>0.2</v>
      </c>
      <c r="S12" s="13"/>
      <c r="T12" s="13" t="s">
        <v>253</v>
      </c>
      <c r="U12" s="13">
        <v>0.16</v>
      </c>
      <c r="V12" s="13"/>
      <c r="W12" s="13" t="s">
        <v>182</v>
      </c>
      <c r="X12" s="13">
        <v>0.16</v>
      </c>
      <c r="Y12" s="13"/>
      <c r="Z12" s="13" t="s">
        <v>182</v>
      </c>
      <c r="AA12" s="13">
        <v>0.16</v>
      </c>
      <c r="AB12" s="13"/>
      <c r="AC12" s="13" t="s">
        <v>182</v>
      </c>
      <c r="AD12" s="13">
        <v>0.16</v>
      </c>
      <c r="AE12" s="13"/>
      <c r="AF12" s="13" t="s">
        <v>182</v>
      </c>
      <c r="AG12" s="13">
        <v>0.16</v>
      </c>
      <c r="AH12" s="13"/>
      <c r="AI12" s="13" t="s">
        <v>182</v>
      </c>
    </row>
    <row r="13" spans="1:35" s="1" customFormat="1" ht="242.25" customHeight="1" x14ac:dyDescent="0.2">
      <c r="A13" s="138"/>
      <c r="B13" s="136"/>
      <c r="C13" s="86" t="s">
        <v>82</v>
      </c>
      <c r="D13" s="38" t="s">
        <v>188</v>
      </c>
      <c r="E13" s="27" t="s">
        <v>187</v>
      </c>
      <c r="F13" s="13" t="s">
        <v>186</v>
      </c>
      <c r="G13" s="10" t="s">
        <v>185</v>
      </c>
      <c r="H13" s="100" t="s">
        <v>79</v>
      </c>
      <c r="I13" s="10" t="s">
        <v>184</v>
      </c>
      <c r="J13" s="10">
        <v>295</v>
      </c>
      <c r="K13" s="10">
        <v>50</v>
      </c>
      <c r="L13" s="10" t="s">
        <v>171</v>
      </c>
      <c r="M13" s="101">
        <v>1</v>
      </c>
      <c r="N13" s="15">
        <v>43282</v>
      </c>
      <c r="O13" s="15">
        <v>43465</v>
      </c>
      <c r="P13" s="119" t="s">
        <v>128</v>
      </c>
      <c r="Q13" s="16" t="s">
        <v>255</v>
      </c>
      <c r="R13" s="102">
        <f>17/50</f>
        <v>0.34</v>
      </c>
      <c r="S13" s="21"/>
      <c r="T13" s="21" t="s">
        <v>183</v>
      </c>
      <c r="U13" s="21"/>
      <c r="V13" s="21"/>
      <c r="W13" s="21"/>
      <c r="X13" s="103">
        <f>13/50</f>
        <v>0.26</v>
      </c>
      <c r="Y13" s="21"/>
      <c r="Z13" s="21" t="s">
        <v>183</v>
      </c>
      <c r="AA13" s="21"/>
      <c r="AB13" s="21"/>
      <c r="AC13" s="21"/>
      <c r="AD13" s="21"/>
      <c r="AE13" s="21"/>
      <c r="AF13" s="10"/>
      <c r="AG13" s="103">
        <f>20/50</f>
        <v>0.4</v>
      </c>
      <c r="AH13" s="21"/>
      <c r="AI13" s="21" t="s">
        <v>183</v>
      </c>
    </row>
    <row r="14" spans="1:35" s="53" customFormat="1" ht="198.75" customHeight="1" x14ac:dyDescent="0.15">
      <c r="A14" s="48" t="s">
        <v>21</v>
      </c>
      <c r="B14" s="49" t="s">
        <v>22</v>
      </c>
      <c r="C14" s="79" t="s">
        <v>23</v>
      </c>
      <c r="D14" s="50" t="s">
        <v>189</v>
      </c>
      <c r="E14" s="51" t="s">
        <v>190</v>
      </c>
      <c r="F14" s="52" t="s">
        <v>191</v>
      </c>
      <c r="G14" s="52" t="s">
        <v>192</v>
      </c>
      <c r="H14" s="104" t="s">
        <v>80</v>
      </c>
      <c r="I14" s="52" t="s">
        <v>193</v>
      </c>
      <c r="J14" s="52">
        <v>0</v>
      </c>
      <c r="K14" s="52">
        <v>150</v>
      </c>
      <c r="L14" s="52" t="s">
        <v>171</v>
      </c>
      <c r="M14" s="105">
        <v>1</v>
      </c>
      <c r="N14" s="68">
        <v>43282</v>
      </c>
      <c r="O14" s="68">
        <v>43465</v>
      </c>
      <c r="P14" s="120" t="s">
        <v>119</v>
      </c>
      <c r="Q14" s="16" t="s">
        <v>255</v>
      </c>
      <c r="R14" s="106">
        <v>0.5</v>
      </c>
      <c r="S14" s="69"/>
      <c r="T14" s="69" t="s">
        <v>194</v>
      </c>
      <c r="U14" s="69"/>
      <c r="V14" s="69"/>
      <c r="W14" s="69"/>
      <c r="X14" s="107">
        <v>0.25</v>
      </c>
      <c r="Y14" s="69"/>
      <c r="Z14" s="69" t="s">
        <v>194</v>
      </c>
      <c r="AA14" s="69"/>
      <c r="AB14" s="69"/>
      <c r="AC14" s="69"/>
      <c r="AD14" s="69"/>
      <c r="AE14" s="69"/>
      <c r="AF14" s="69"/>
      <c r="AG14" s="107">
        <v>0.25</v>
      </c>
      <c r="AH14" s="69"/>
      <c r="AI14" s="69" t="s">
        <v>194</v>
      </c>
    </row>
    <row r="15" spans="1:35" s="91" customFormat="1" ht="157.5" customHeight="1" x14ac:dyDescent="0.2">
      <c r="A15" s="141" t="s">
        <v>24</v>
      </c>
      <c r="B15" s="145" t="s">
        <v>11</v>
      </c>
      <c r="C15" s="139" t="s">
        <v>25</v>
      </c>
      <c r="D15" s="140" t="s">
        <v>26</v>
      </c>
      <c r="E15" s="26" t="s">
        <v>198</v>
      </c>
      <c r="F15" s="11" t="s">
        <v>120</v>
      </c>
      <c r="G15" s="11" t="s">
        <v>197</v>
      </c>
      <c r="H15" s="87" t="s">
        <v>90</v>
      </c>
      <c r="I15" s="11" t="s">
        <v>196</v>
      </c>
      <c r="J15" s="11" t="s">
        <v>195</v>
      </c>
      <c r="K15" s="11" t="s">
        <v>136</v>
      </c>
      <c r="L15" s="11" t="s">
        <v>92</v>
      </c>
      <c r="M15" s="88">
        <v>0.5</v>
      </c>
      <c r="N15" s="14">
        <v>43282</v>
      </c>
      <c r="O15" s="14">
        <v>43465</v>
      </c>
      <c r="P15" s="121" t="s">
        <v>129</v>
      </c>
      <c r="Q15" s="16" t="s">
        <v>255</v>
      </c>
      <c r="R15" s="89">
        <v>0.2</v>
      </c>
      <c r="S15" s="90"/>
      <c r="T15" s="90" t="s">
        <v>93</v>
      </c>
      <c r="U15" s="90">
        <v>0.2</v>
      </c>
      <c r="V15" s="90"/>
      <c r="W15" s="90"/>
      <c r="X15" s="90">
        <v>0.2</v>
      </c>
      <c r="Y15" s="90"/>
      <c r="Z15" s="90"/>
      <c r="AA15" s="90">
        <v>0.2</v>
      </c>
      <c r="AB15" s="90"/>
      <c r="AC15" s="90"/>
      <c r="AD15" s="90">
        <v>0.2</v>
      </c>
      <c r="AE15" s="90"/>
      <c r="AF15" s="90"/>
      <c r="AG15" s="90">
        <v>0.2</v>
      </c>
      <c r="AH15" s="90"/>
      <c r="AI15" s="90"/>
    </row>
    <row r="16" spans="1:35" s="1" customFormat="1" ht="165.75" customHeight="1" x14ac:dyDescent="0.2">
      <c r="A16" s="141"/>
      <c r="B16" s="146"/>
      <c r="C16" s="139"/>
      <c r="D16" s="140"/>
      <c r="E16" s="26" t="s">
        <v>199</v>
      </c>
      <c r="F16" s="11" t="s">
        <v>200</v>
      </c>
      <c r="G16" s="11" t="s">
        <v>89</v>
      </c>
      <c r="H16" s="87" t="s">
        <v>88</v>
      </c>
      <c r="I16" s="11" t="s">
        <v>201</v>
      </c>
      <c r="J16" s="11" t="s">
        <v>202</v>
      </c>
      <c r="K16" s="11" t="s">
        <v>135</v>
      </c>
      <c r="L16" s="11" t="s">
        <v>92</v>
      </c>
      <c r="M16" s="88">
        <v>0.5</v>
      </c>
      <c r="N16" s="14">
        <v>43282</v>
      </c>
      <c r="O16" s="14">
        <v>43465</v>
      </c>
      <c r="P16" s="121" t="s">
        <v>131</v>
      </c>
      <c r="Q16" s="16" t="s">
        <v>255</v>
      </c>
      <c r="R16" s="89">
        <v>0.2</v>
      </c>
      <c r="S16" s="90"/>
      <c r="T16" s="90" t="s">
        <v>121</v>
      </c>
      <c r="U16" s="90">
        <v>0.2</v>
      </c>
      <c r="V16" s="90"/>
      <c r="W16" s="90"/>
      <c r="X16" s="90">
        <v>0.2</v>
      </c>
      <c r="Y16" s="90"/>
      <c r="Z16" s="90"/>
      <c r="AA16" s="90">
        <v>0.2</v>
      </c>
      <c r="AB16" s="90"/>
      <c r="AC16" s="90"/>
      <c r="AD16" s="90">
        <v>0.2</v>
      </c>
      <c r="AE16" s="90"/>
      <c r="AF16" s="90"/>
      <c r="AG16" s="90">
        <v>0.2</v>
      </c>
      <c r="AH16" s="90"/>
      <c r="AI16" s="90"/>
    </row>
    <row r="17" spans="1:35" s="1" customFormat="1" ht="177.75" customHeight="1" x14ac:dyDescent="0.2">
      <c r="A17" s="141"/>
      <c r="B17" s="147"/>
      <c r="C17" s="82" t="s">
        <v>27</v>
      </c>
      <c r="D17" s="83" t="s">
        <v>28</v>
      </c>
      <c r="E17" s="26" t="s">
        <v>87</v>
      </c>
      <c r="F17" s="11" t="s">
        <v>130</v>
      </c>
      <c r="G17" s="11" t="s">
        <v>89</v>
      </c>
      <c r="H17" s="87" t="s">
        <v>94</v>
      </c>
      <c r="I17" s="11" t="s">
        <v>204</v>
      </c>
      <c r="J17" s="11" t="s">
        <v>203</v>
      </c>
      <c r="K17" s="11" t="s">
        <v>134</v>
      </c>
      <c r="L17" s="11" t="s">
        <v>92</v>
      </c>
      <c r="M17" s="88">
        <v>1</v>
      </c>
      <c r="N17" s="14">
        <v>43282</v>
      </c>
      <c r="O17" s="14">
        <v>43465</v>
      </c>
      <c r="P17" s="121" t="s">
        <v>249</v>
      </c>
      <c r="Q17" s="16" t="s">
        <v>255</v>
      </c>
      <c r="R17" s="89">
        <v>0.2</v>
      </c>
      <c r="S17" s="90"/>
      <c r="T17" s="90" t="s">
        <v>122</v>
      </c>
      <c r="U17" s="90">
        <v>0.2</v>
      </c>
      <c r="V17" s="90"/>
      <c r="W17" s="90"/>
      <c r="X17" s="90">
        <v>0.2</v>
      </c>
      <c r="Y17" s="90"/>
      <c r="Z17" s="90"/>
      <c r="AA17" s="90">
        <v>0.2</v>
      </c>
      <c r="AB17" s="90"/>
      <c r="AC17" s="90"/>
      <c r="AD17" s="90">
        <v>0.2</v>
      </c>
      <c r="AE17" s="90"/>
      <c r="AF17" s="90"/>
      <c r="AG17" s="90">
        <v>0.2</v>
      </c>
      <c r="AH17" s="90"/>
      <c r="AI17" s="90"/>
    </row>
    <row r="18" spans="1:35" s="12" customFormat="1" ht="119.1" customHeight="1" x14ac:dyDescent="0.15">
      <c r="A18" s="138" t="s">
        <v>29</v>
      </c>
      <c r="B18" s="136" t="s">
        <v>30</v>
      </c>
      <c r="C18" s="137" t="s">
        <v>205</v>
      </c>
      <c r="D18" s="24" t="s">
        <v>206</v>
      </c>
      <c r="E18" s="27" t="s">
        <v>213</v>
      </c>
      <c r="F18" s="10" t="s">
        <v>214</v>
      </c>
      <c r="G18" s="10" t="s">
        <v>60</v>
      </c>
      <c r="H18" s="100" t="s">
        <v>61</v>
      </c>
      <c r="I18" s="10" t="s">
        <v>217</v>
      </c>
      <c r="J18" s="10" t="s">
        <v>224</v>
      </c>
      <c r="K18" s="10" t="s">
        <v>133</v>
      </c>
      <c r="L18" s="10" t="s">
        <v>62</v>
      </c>
      <c r="M18" s="10">
        <v>0.5</v>
      </c>
      <c r="N18" s="10" t="s">
        <v>63</v>
      </c>
      <c r="O18" s="10">
        <v>43465</v>
      </c>
      <c r="P18" s="122" t="s">
        <v>226</v>
      </c>
      <c r="Q18" s="16" t="s">
        <v>255</v>
      </c>
      <c r="R18" s="22">
        <v>0.1</v>
      </c>
      <c r="S18" s="10"/>
      <c r="T18" s="10" t="s">
        <v>229</v>
      </c>
      <c r="U18" s="10">
        <v>0.18</v>
      </c>
      <c r="V18" s="10"/>
      <c r="W18" s="10" t="s">
        <v>230</v>
      </c>
      <c r="X18" s="10">
        <v>0.18</v>
      </c>
      <c r="Y18" s="10"/>
      <c r="Z18" s="10" t="s">
        <v>230</v>
      </c>
      <c r="AA18" s="10">
        <v>0.18</v>
      </c>
      <c r="AB18" s="10"/>
      <c r="AC18" s="10" t="s">
        <v>230</v>
      </c>
      <c r="AD18" s="10">
        <v>0.18</v>
      </c>
      <c r="AE18" s="10"/>
      <c r="AF18" s="10" t="s">
        <v>230</v>
      </c>
      <c r="AG18" s="10">
        <v>0.18</v>
      </c>
      <c r="AH18" s="10"/>
      <c r="AI18" s="10" t="s">
        <v>232</v>
      </c>
    </row>
    <row r="19" spans="1:35" s="12" customFormat="1" ht="135.75" customHeight="1" x14ac:dyDescent="0.2">
      <c r="A19" s="138"/>
      <c r="B19" s="136"/>
      <c r="C19" s="137"/>
      <c r="D19" s="24" t="s">
        <v>207</v>
      </c>
      <c r="E19" s="27" t="s">
        <v>212</v>
      </c>
      <c r="F19" s="10" t="s">
        <v>91</v>
      </c>
      <c r="G19" s="10" t="s">
        <v>60</v>
      </c>
      <c r="H19" s="100" t="s">
        <v>64</v>
      </c>
      <c r="I19" s="10" t="s">
        <v>218</v>
      </c>
      <c r="J19" s="10" t="s">
        <v>223</v>
      </c>
      <c r="K19" s="10" t="s">
        <v>132</v>
      </c>
      <c r="L19" s="10" t="s">
        <v>62</v>
      </c>
      <c r="M19" s="101">
        <v>0.5</v>
      </c>
      <c r="N19" s="13" t="s">
        <v>63</v>
      </c>
      <c r="O19" s="15">
        <v>43465</v>
      </c>
      <c r="P19" s="122" t="s">
        <v>98</v>
      </c>
      <c r="Q19" s="16" t="s">
        <v>255</v>
      </c>
      <c r="R19" s="22">
        <v>0.1</v>
      </c>
      <c r="S19" s="10"/>
      <c r="T19" s="10" t="s">
        <v>228</v>
      </c>
      <c r="U19" s="10">
        <v>0.18</v>
      </c>
      <c r="V19" s="10"/>
      <c r="W19" s="10" t="s">
        <v>107</v>
      </c>
      <c r="X19" s="10">
        <v>0.18</v>
      </c>
      <c r="Y19" s="10"/>
      <c r="Z19" s="10" t="s">
        <v>107</v>
      </c>
      <c r="AA19" s="10">
        <v>0.18</v>
      </c>
      <c r="AB19" s="10"/>
      <c r="AC19" s="10" t="s">
        <v>107</v>
      </c>
      <c r="AD19" s="10">
        <v>0.18</v>
      </c>
      <c r="AE19" s="10"/>
      <c r="AF19" s="10" t="s">
        <v>107</v>
      </c>
      <c r="AG19" s="10">
        <v>0.18</v>
      </c>
      <c r="AH19" s="10"/>
      <c r="AI19" s="10" t="s">
        <v>107</v>
      </c>
    </row>
    <row r="20" spans="1:35" s="12" customFormat="1" ht="112.5" customHeight="1" x14ac:dyDescent="0.15">
      <c r="A20" s="138"/>
      <c r="B20" s="136"/>
      <c r="C20" s="137" t="s">
        <v>85</v>
      </c>
      <c r="D20" s="24" t="s">
        <v>208</v>
      </c>
      <c r="E20" s="27" t="s">
        <v>211</v>
      </c>
      <c r="F20" s="10" t="s">
        <v>215</v>
      </c>
      <c r="G20" s="10" t="s">
        <v>60</v>
      </c>
      <c r="H20" s="100" t="s">
        <v>65</v>
      </c>
      <c r="I20" s="10" t="s">
        <v>219</v>
      </c>
      <c r="J20" s="10" t="s">
        <v>222</v>
      </c>
      <c r="K20" s="10">
        <v>120</v>
      </c>
      <c r="L20" s="10" t="s">
        <v>62</v>
      </c>
      <c r="M20" s="101">
        <v>0.5</v>
      </c>
      <c r="N20" s="13" t="s">
        <v>63</v>
      </c>
      <c r="O20" s="15">
        <v>43465</v>
      </c>
      <c r="P20" s="122" t="s">
        <v>138</v>
      </c>
      <c r="Q20" s="16" t="s">
        <v>255</v>
      </c>
      <c r="R20" s="22">
        <v>0.17</v>
      </c>
      <c r="S20" s="10"/>
      <c r="T20" s="10" t="s">
        <v>227</v>
      </c>
      <c r="U20" s="10">
        <v>0.16600000000000001</v>
      </c>
      <c r="V20" s="10"/>
      <c r="W20" s="10" t="s">
        <v>231</v>
      </c>
      <c r="X20" s="10">
        <v>0.16600000000000001</v>
      </c>
      <c r="Y20" s="10"/>
      <c r="Z20" s="10" t="s">
        <v>231</v>
      </c>
      <c r="AA20" s="10">
        <v>0.16600000000000001</v>
      </c>
      <c r="AB20" s="10"/>
      <c r="AC20" s="10" t="s">
        <v>231</v>
      </c>
      <c r="AD20" s="10">
        <v>0.16600000000000001</v>
      </c>
      <c r="AE20" s="10"/>
      <c r="AF20" s="10" t="s">
        <v>231</v>
      </c>
      <c r="AG20" s="10">
        <v>0.16600000000000001</v>
      </c>
      <c r="AH20" s="10"/>
      <c r="AI20" s="10" t="s">
        <v>231</v>
      </c>
    </row>
    <row r="21" spans="1:35" s="12" customFormat="1" ht="138" customHeight="1" x14ac:dyDescent="0.2">
      <c r="A21" s="138"/>
      <c r="B21" s="136"/>
      <c r="C21" s="137"/>
      <c r="D21" s="24" t="s">
        <v>209</v>
      </c>
      <c r="E21" s="27" t="s">
        <v>210</v>
      </c>
      <c r="F21" s="10" t="s">
        <v>99</v>
      </c>
      <c r="G21" s="10" t="s">
        <v>216</v>
      </c>
      <c r="H21" s="100" t="s">
        <v>100</v>
      </c>
      <c r="I21" s="10" t="s">
        <v>220</v>
      </c>
      <c r="J21" s="10" t="s">
        <v>221</v>
      </c>
      <c r="K21" s="10" t="s">
        <v>225</v>
      </c>
      <c r="L21" s="10" t="s">
        <v>101</v>
      </c>
      <c r="M21" s="13">
        <v>0.5</v>
      </c>
      <c r="N21" s="13" t="s">
        <v>66</v>
      </c>
      <c r="O21" s="13">
        <v>43465</v>
      </c>
      <c r="P21" s="122" t="s">
        <v>137</v>
      </c>
      <c r="Q21" s="16" t="s">
        <v>255</v>
      </c>
      <c r="R21" s="22">
        <v>0.17</v>
      </c>
      <c r="S21" s="10"/>
      <c r="T21" s="10" t="s">
        <v>157</v>
      </c>
      <c r="U21" s="10">
        <v>0.16600000000000001</v>
      </c>
      <c r="V21" s="10"/>
      <c r="W21" s="10" t="s">
        <v>157</v>
      </c>
      <c r="X21" s="10">
        <v>0.16600000000000001</v>
      </c>
      <c r="Y21" s="10"/>
      <c r="Z21" s="10" t="s">
        <v>157</v>
      </c>
      <c r="AA21" s="10">
        <v>0.16600000000000001</v>
      </c>
      <c r="AB21" s="10"/>
      <c r="AC21" s="10" t="s">
        <v>157</v>
      </c>
      <c r="AD21" s="10">
        <v>0.16600000000000001</v>
      </c>
      <c r="AE21" s="10"/>
      <c r="AF21" s="10" t="s">
        <v>157</v>
      </c>
      <c r="AG21" s="10">
        <v>0.16600000000000001</v>
      </c>
      <c r="AH21" s="10"/>
      <c r="AI21" s="10" t="s">
        <v>157</v>
      </c>
    </row>
    <row r="22" spans="1:35" s="67" customFormat="1" ht="340.5" customHeight="1" x14ac:dyDescent="0.2">
      <c r="A22" s="60" t="s">
        <v>31</v>
      </c>
      <c r="B22" s="61" t="s">
        <v>32</v>
      </c>
      <c r="C22" s="62" t="s">
        <v>33</v>
      </c>
      <c r="D22" s="63" t="s">
        <v>67</v>
      </c>
      <c r="E22" s="64" t="s">
        <v>237</v>
      </c>
      <c r="F22" s="65" t="s">
        <v>156</v>
      </c>
      <c r="G22" s="65" t="s">
        <v>68</v>
      </c>
      <c r="H22" s="108" t="s">
        <v>95</v>
      </c>
      <c r="I22" s="65" t="s">
        <v>153</v>
      </c>
      <c r="J22" s="65" t="s">
        <v>236</v>
      </c>
      <c r="K22" s="65" t="s">
        <v>235</v>
      </c>
      <c r="L22" s="65" t="s">
        <v>69</v>
      </c>
      <c r="M22" s="65">
        <v>1</v>
      </c>
      <c r="N22" s="65" t="s">
        <v>66</v>
      </c>
      <c r="O22" s="65">
        <v>43465</v>
      </c>
      <c r="P22" s="123" t="s">
        <v>152</v>
      </c>
      <c r="Q22" s="16" t="s">
        <v>255</v>
      </c>
      <c r="R22" s="66">
        <v>0.17</v>
      </c>
      <c r="S22" s="65"/>
      <c r="T22" s="65" t="s">
        <v>151</v>
      </c>
      <c r="U22" s="65">
        <v>0.16600000000000001</v>
      </c>
      <c r="V22" s="65"/>
      <c r="W22" s="65" t="s">
        <v>151</v>
      </c>
      <c r="X22" s="65">
        <v>0.16600000000000001</v>
      </c>
      <c r="Y22" s="65"/>
      <c r="Z22" s="65" t="s">
        <v>151</v>
      </c>
      <c r="AA22" s="65">
        <v>0.16600000000000001</v>
      </c>
      <c r="AB22" s="65"/>
      <c r="AC22" s="65" t="s">
        <v>234</v>
      </c>
      <c r="AD22" s="65">
        <v>0.16600000000000001</v>
      </c>
      <c r="AE22" s="65"/>
      <c r="AF22" s="65" t="s">
        <v>151</v>
      </c>
      <c r="AG22" s="65">
        <v>0.16600000000000001</v>
      </c>
      <c r="AH22" s="65"/>
      <c r="AI22" s="65" t="s">
        <v>233</v>
      </c>
    </row>
    <row r="23" spans="1:35" s="59" customFormat="1" ht="102" customHeight="1" x14ac:dyDescent="0.2">
      <c r="A23" s="130" t="s">
        <v>34</v>
      </c>
      <c r="B23" s="132" t="s">
        <v>35</v>
      </c>
      <c r="C23" s="135" t="s">
        <v>36</v>
      </c>
      <c r="D23" s="55" t="s">
        <v>83</v>
      </c>
      <c r="E23" s="56" t="s">
        <v>240</v>
      </c>
      <c r="F23" s="57" t="s">
        <v>244</v>
      </c>
      <c r="G23" s="57" t="s">
        <v>70</v>
      </c>
      <c r="H23" s="109" t="s">
        <v>41</v>
      </c>
      <c r="I23" s="57" t="s">
        <v>154</v>
      </c>
      <c r="J23" s="57" t="s">
        <v>245</v>
      </c>
      <c r="K23" s="57" t="s">
        <v>247</v>
      </c>
      <c r="L23" s="57" t="s">
        <v>71</v>
      </c>
      <c r="M23" s="57">
        <v>0.33300000000000002</v>
      </c>
      <c r="N23" s="57" t="s">
        <v>66</v>
      </c>
      <c r="O23" s="57">
        <v>43465</v>
      </c>
      <c r="P23" s="124" t="s">
        <v>155</v>
      </c>
      <c r="Q23" s="16" t="s">
        <v>255</v>
      </c>
      <c r="R23" s="58">
        <v>0.31</v>
      </c>
      <c r="S23" s="57"/>
      <c r="T23" s="57" t="s">
        <v>97</v>
      </c>
      <c r="U23" s="57">
        <v>0.11</v>
      </c>
      <c r="V23" s="57"/>
      <c r="W23" s="57" t="s">
        <v>97</v>
      </c>
      <c r="X23" s="57">
        <v>0.18</v>
      </c>
      <c r="Y23" s="57"/>
      <c r="Z23" s="57" t="s">
        <v>108</v>
      </c>
      <c r="AA23" s="57">
        <v>0.05</v>
      </c>
      <c r="AB23" s="57"/>
      <c r="AC23" s="57" t="s">
        <v>108</v>
      </c>
      <c r="AD23" s="57">
        <v>0.06</v>
      </c>
      <c r="AE23" s="57"/>
      <c r="AF23" s="57" t="s">
        <v>97</v>
      </c>
      <c r="AG23" s="57">
        <v>0.18</v>
      </c>
      <c r="AH23" s="57"/>
      <c r="AI23" s="57" t="s">
        <v>97</v>
      </c>
    </row>
    <row r="24" spans="1:35" s="59" customFormat="1" ht="194.25" customHeight="1" x14ac:dyDescent="0.2">
      <c r="A24" s="130"/>
      <c r="B24" s="133"/>
      <c r="C24" s="135"/>
      <c r="D24" s="55" t="s">
        <v>238</v>
      </c>
      <c r="E24" s="56" t="s">
        <v>241</v>
      </c>
      <c r="F24" s="57" t="s">
        <v>243</v>
      </c>
      <c r="G24" s="57" t="s">
        <v>72</v>
      </c>
      <c r="H24" s="109" t="s">
        <v>250</v>
      </c>
      <c r="I24" s="57" t="s">
        <v>251</v>
      </c>
      <c r="J24" s="70" t="s">
        <v>246</v>
      </c>
      <c r="K24" s="70" t="s">
        <v>248</v>
      </c>
      <c r="L24" s="57" t="s">
        <v>73</v>
      </c>
      <c r="M24" s="110">
        <v>0.33300000000000002</v>
      </c>
      <c r="N24" s="71" t="s">
        <v>66</v>
      </c>
      <c r="O24" s="71">
        <v>43465</v>
      </c>
      <c r="P24" s="125" t="s">
        <v>102</v>
      </c>
      <c r="Q24" s="16" t="s">
        <v>255</v>
      </c>
      <c r="R24" s="72">
        <v>0.17</v>
      </c>
      <c r="S24" s="54"/>
      <c r="T24" s="54" t="s">
        <v>139</v>
      </c>
      <c r="U24" s="54">
        <v>0.16600000000000001</v>
      </c>
      <c r="V24" s="54"/>
      <c r="W24" s="54" t="s">
        <v>139</v>
      </c>
      <c r="X24" s="54">
        <v>0.16600000000000001</v>
      </c>
      <c r="Y24" s="54"/>
      <c r="Z24" s="54" t="s">
        <v>140</v>
      </c>
      <c r="AA24" s="54">
        <v>0.16600000000000001</v>
      </c>
      <c r="AB24" s="54"/>
      <c r="AC24" s="54" t="s">
        <v>139</v>
      </c>
      <c r="AD24" s="54">
        <v>0.16600000000000001</v>
      </c>
      <c r="AE24" s="54"/>
      <c r="AF24" s="54" t="s">
        <v>140</v>
      </c>
      <c r="AG24" s="54">
        <v>0.16600000000000001</v>
      </c>
      <c r="AH24" s="54"/>
      <c r="AI24" s="54" t="s">
        <v>139</v>
      </c>
    </row>
    <row r="25" spans="1:35" s="59" customFormat="1" ht="147" customHeight="1" x14ac:dyDescent="0.2">
      <c r="A25" s="130"/>
      <c r="B25" s="133"/>
      <c r="C25" s="135"/>
      <c r="D25" s="55" t="s">
        <v>239</v>
      </c>
      <c r="E25" s="56" t="s">
        <v>242</v>
      </c>
      <c r="F25" s="57" t="s">
        <v>143</v>
      </c>
      <c r="G25" s="57" t="s">
        <v>74</v>
      </c>
      <c r="H25" s="109" t="s">
        <v>103</v>
      </c>
      <c r="I25" s="57" t="s">
        <v>146</v>
      </c>
      <c r="J25" s="70" t="s">
        <v>147</v>
      </c>
      <c r="K25" s="70" t="s">
        <v>148</v>
      </c>
      <c r="L25" s="57" t="s">
        <v>75</v>
      </c>
      <c r="M25" s="110">
        <v>0.33300000000000002</v>
      </c>
      <c r="N25" s="71" t="s">
        <v>66</v>
      </c>
      <c r="O25" s="71">
        <v>43465</v>
      </c>
      <c r="P25" s="125" t="s">
        <v>149</v>
      </c>
      <c r="Q25" s="16" t="s">
        <v>255</v>
      </c>
      <c r="R25" s="72">
        <v>0.17</v>
      </c>
      <c r="S25" s="54"/>
      <c r="T25" s="54" t="s">
        <v>141</v>
      </c>
      <c r="U25" s="54">
        <v>0.16600000000000001</v>
      </c>
      <c r="V25" s="54"/>
      <c r="W25" s="54" t="s">
        <v>141</v>
      </c>
      <c r="X25" s="54">
        <v>0.16600000000000001</v>
      </c>
      <c r="Y25" s="54"/>
      <c r="Z25" s="54" t="s">
        <v>141</v>
      </c>
      <c r="AA25" s="54">
        <v>0.16600000000000001</v>
      </c>
      <c r="AB25" s="54"/>
      <c r="AC25" s="54" t="s">
        <v>141</v>
      </c>
      <c r="AD25" s="54">
        <v>0.16600000000000001</v>
      </c>
      <c r="AE25" s="54"/>
      <c r="AF25" s="54" t="s">
        <v>141</v>
      </c>
      <c r="AG25" s="54">
        <v>0.16600000000000001</v>
      </c>
      <c r="AH25" s="54"/>
      <c r="AI25" s="54" t="s">
        <v>141</v>
      </c>
    </row>
    <row r="26" spans="1:35" s="59" customFormat="1" ht="216.75" customHeight="1" thickBot="1" x14ac:dyDescent="0.2">
      <c r="A26" s="131"/>
      <c r="B26" s="134"/>
      <c r="C26" s="73" t="s">
        <v>37</v>
      </c>
      <c r="D26" s="74" t="s">
        <v>109</v>
      </c>
      <c r="E26" s="75" t="s">
        <v>142</v>
      </c>
      <c r="F26" s="76" t="s">
        <v>144</v>
      </c>
      <c r="G26" s="76" t="s">
        <v>104</v>
      </c>
      <c r="H26" s="111" t="s">
        <v>81</v>
      </c>
      <c r="I26" s="76" t="s">
        <v>145</v>
      </c>
      <c r="J26" s="76">
        <v>6</v>
      </c>
      <c r="K26" s="76">
        <v>12</v>
      </c>
      <c r="L26" s="76" t="s">
        <v>171</v>
      </c>
      <c r="M26" s="112">
        <v>1</v>
      </c>
      <c r="N26" s="77">
        <v>43282</v>
      </c>
      <c r="O26" s="77">
        <v>43465</v>
      </c>
      <c r="P26" s="126" t="s">
        <v>105</v>
      </c>
      <c r="Q26" s="16" t="s">
        <v>255</v>
      </c>
      <c r="R26" s="113"/>
      <c r="S26" s="78"/>
      <c r="T26" s="78" t="s">
        <v>150</v>
      </c>
      <c r="U26" s="78"/>
      <c r="V26" s="78"/>
      <c r="W26" s="78"/>
      <c r="X26" s="110">
        <f>R26</f>
        <v>0</v>
      </c>
      <c r="Y26" s="78"/>
      <c r="Z26" s="78" t="s">
        <v>150</v>
      </c>
      <c r="AA26" s="78"/>
      <c r="AB26" s="78"/>
      <c r="AC26" s="78"/>
      <c r="AD26" s="78"/>
      <c r="AE26" s="78"/>
      <c r="AF26" s="78"/>
      <c r="AG26" s="110">
        <f>X26</f>
        <v>0</v>
      </c>
      <c r="AH26" s="78"/>
      <c r="AI26" s="78" t="s">
        <v>150</v>
      </c>
    </row>
    <row r="27" spans="1:35" s="6" customFormat="1" ht="40.5" customHeight="1" x14ac:dyDescent="0.25">
      <c r="A27" s="7"/>
      <c r="B27" s="7"/>
    </row>
    <row r="28" spans="1:35" s="6" customFormat="1" ht="40.5" customHeight="1" x14ac:dyDescent="0.25">
      <c r="A28" s="7"/>
      <c r="B28" s="7"/>
    </row>
    <row r="29" spans="1:35" s="6" customFormat="1" ht="40.5" customHeight="1" x14ac:dyDescent="0.25">
      <c r="A29" s="7"/>
      <c r="B29" s="7"/>
    </row>
    <row r="30" spans="1:35" s="6" customFormat="1" ht="40.5" customHeight="1" x14ac:dyDescent="0.25">
      <c r="A30" s="7"/>
      <c r="B30" s="7"/>
    </row>
    <row r="31" spans="1:35" s="6" customFormat="1" ht="40.5" customHeight="1" x14ac:dyDescent="0.25">
      <c r="A31" s="7"/>
      <c r="B31" s="7"/>
    </row>
    <row r="32" spans="1:35" s="6" customFormat="1" ht="40.5" customHeight="1" x14ac:dyDescent="0.25">
      <c r="A32" s="7"/>
      <c r="B32" s="7"/>
      <c r="E32" s="43"/>
    </row>
    <row r="33" spans="1:5" s="6" customFormat="1" ht="40.5" customHeight="1" x14ac:dyDescent="0.25">
      <c r="A33" s="7"/>
      <c r="B33" s="7"/>
      <c r="E33" s="43"/>
    </row>
    <row r="34" spans="1:5" s="6" customFormat="1" ht="40.5" customHeight="1" x14ac:dyDescent="0.25">
      <c r="A34" s="7"/>
      <c r="B34" s="7"/>
      <c r="E34" s="43"/>
    </row>
    <row r="35" spans="1:5" s="6" customFormat="1" ht="40.5" customHeight="1" x14ac:dyDescent="0.25">
      <c r="A35" s="7"/>
      <c r="B35" s="7"/>
      <c r="E35" s="43"/>
    </row>
    <row r="36" spans="1:5" s="6" customFormat="1" ht="40.5" customHeight="1" x14ac:dyDescent="0.25">
      <c r="A36" s="7"/>
      <c r="B36" s="7"/>
      <c r="E36" s="43"/>
    </row>
    <row r="37" spans="1:5" s="6" customFormat="1" ht="40.5" customHeight="1" x14ac:dyDescent="0.25">
      <c r="A37" s="7"/>
      <c r="B37" s="7"/>
      <c r="E37" s="43"/>
    </row>
    <row r="38" spans="1:5" s="6" customFormat="1" ht="40.5" customHeight="1" x14ac:dyDescent="0.25">
      <c r="A38" s="7"/>
      <c r="B38" s="7"/>
      <c r="E38" s="43"/>
    </row>
    <row r="39" spans="1:5" s="6" customFormat="1" ht="40.5" customHeight="1" x14ac:dyDescent="0.25">
      <c r="A39" s="7"/>
      <c r="B39" s="7"/>
      <c r="E39" s="43"/>
    </row>
    <row r="40" spans="1:5" s="6" customFormat="1" ht="40.5" customHeight="1" x14ac:dyDescent="0.25">
      <c r="A40" s="7"/>
      <c r="B40" s="7"/>
      <c r="E40" s="43"/>
    </row>
    <row r="41" spans="1:5" s="6" customFormat="1" ht="40.5" customHeight="1" x14ac:dyDescent="0.25">
      <c r="A41" s="7"/>
      <c r="B41" s="7"/>
      <c r="E41" s="43"/>
    </row>
    <row r="42" spans="1:5" s="6" customFormat="1" ht="40.5" customHeight="1" x14ac:dyDescent="0.25">
      <c r="A42" s="7"/>
      <c r="B42" s="7"/>
      <c r="E42" s="43"/>
    </row>
    <row r="43" spans="1:5" s="6" customFormat="1" ht="40.5" customHeight="1" x14ac:dyDescent="0.25">
      <c r="A43" s="7"/>
      <c r="B43" s="7"/>
      <c r="E43" s="43"/>
    </row>
    <row r="44" spans="1:5" s="6" customFormat="1" ht="40.5" customHeight="1" x14ac:dyDescent="0.25">
      <c r="A44" s="7"/>
      <c r="B44" s="7"/>
      <c r="E44" s="43"/>
    </row>
    <row r="45" spans="1:5" s="6" customFormat="1" ht="40.5" customHeight="1" x14ac:dyDescent="0.25">
      <c r="A45" s="7"/>
      <c r="B45" s="7"/>
      <c r="E45" s="43"/>
    </row>
    <row r="46" spans="1:5" s="6" customFormat="1" ht="40.5" customHeight="1" x14ac:dyDescent="0.25">
      <c r="A46" s="7"/>
      <c r="B46" s="7"/>
      <c r="E46" s="43"/>
    </row>
    <row r="47" spans="1:5" s="6" customFormat="1" ht="40.5" customHeight="1" x14ac:dyDescent="0.25">
      <c r="A47" s="7"/>
      <c r="B47" s="7"/>
      <c r="E47" s="43"/>
    </row>
    <row r="48" spans="1:5" s="6" customFormat="1" ht="40.5" customHeight="1" x14ac:dyDescent="0.25">
      <c r="A48" s="7"/>
      <c r="B48" s="7"/>
      <c r="E48" s="43"/>
    </row>
    <row r="49" spans="1:5" s="6" customFormat="1" ht="40.5" customHeight="1" x14ac:dyDescent="0.25">
      <c r="A49" s="7"/>
      <c r="B49" s="7"/>
      <c r="E49" s="43"/>
    </row>
    <row r="50" spans="1:5" s="6" customFormat="1" ht="40.5" customHeight="1" x14ac:dyDescent="0.25">
      <c r="A50" s="7"/>
      <c r="B50" s="7"/>
      <c r="E50" s="43"/>
    </row>
    <row r="51" spans="1:5" s="6" customFormat="1" ht="40.5" customHeight="1" x14ac:dyDescent="0.25">
      <c r="A51" s="7"/>
      <c r="B51" s="7"/>
      <c r="E51" s="43"/>
    </row>
    <row r="52" spans="1:5" s="6" customFormat="1" ht="40.5" customHeight="1" x14ac:dyDescent="0.25">
      <c r="A52" s="7"/>
      <c r="B52" s="7"/>
      <c r="E52" s="43"/>
    </row>
    <row r="53" spans="1:5" s="6" customFormat="1" ht="40.5" customHeight="1" x14ac:dyDescent="0.25">
      <c r="A53" s="7"/>
      <c r="B53" s="7"/>
      <c r="E53" s="43"/>
    </row>
    <row r="54" spans="1:5" s="6" customFormat="1" ht="40.5" customHeight="1" x14ac:dyDescent="0.25">
      <c r="A54" s="7"/>
      <c r="B54" s="7"/>
      <c r="E54" s="43"/>
    </row>
    <row r="55" spans="1:5" s="6" customFormat="1" ht="40.5" customHeight="1" x14ac:dyDescent="0.25">
      <c r="A55" s="7"/>
      <c r="B55" s="7"/>
      <c r="E55" s="43"/>
    </row>
    <row r="56" spans="1:5" s="6" customFormat="1" ht="40.5" customHeight="1" x14ac:dyDescent="0.25">
      <c r="A56" s="7"/>
      <c r="B56" s="7"/>
      <c r="E56" s="43"/>
    </row>
    <row r="57" spans="1:5" s="6" customFormat="1" ht="40.5" customHeight="1" x14ac:dyDescent="0.25">
      <c r="A57" s="7"/>
      <c r="B57" s="7"/>
      <c r="E57" s="43"/>
    </row>
    <row r="58" spans="1:5" s="6" customFormat="1" ht="40.5" customHeight="1" x14ac:dyDescent="0.25">
      <c r="A58" s="7"/>
      <c r="B58" s="7"/>
      <c r="E58" s="43"/>
    </row>
    <row r="59" spans="1:5" s="6" customFormat="1" ht="40.5" customHeight="1" x14ac:dyDescent="0.25">
      <c r="A59" s="7"/>
      <c r="B59" s="7"/>
      <c r="E59" s="43"/>
    </row>
    <row r="60" spans="1:5" s="6" customFormat="1" ht="40.5" customHeight="1" x14ac:dyDescent="0.25">
      <c r="A60" s="7"/>
      <c r="B60" s="7"/>
      <c r="E60" s="43"/>
    </row>
    <row r="61" spans="1:5" s="6" customFormat="1" ht="40.5" customHeight="1" x14ac:dyDescent="0.25">
      <c r="A61" s="7"/>
      <c r="B61" s="7"/>
      <c r="E61" s="43"/>
    </row>
    <row r="62" spans="1:5" s="6" customFormat="1" ht="40.5" customHeight="1" x14ac:dyDescent="0.25">
      <c r="A62" s="7"/>
      <c r="B62" s="7"/>
      <c r="E62" s="43"/>
    </row>
    <row r="63" spans="1:5" s="6" customFormat="1" ht="40.5" customHeight="1" x14ac:dyDescent="0.25">
      <c r="A63" s="7"/>
      <c r="B63" s="7"/>
      <c r="E63" s="43"/>
    </row>
    <row r="64" spans="1:5" s="6" customFormat="1" ht="40.5" customHeight="1" x14ac:dyDescent="0.25">
      <c r="A64" s="7"/>
      <c r="B64" s="7"/>
      <c r="E64" s="43"/>
    </row>
    <row r="65" spans="1:5" s="6" customFormat="1" ht="40.5" customHeight="1" x14ac:dyDescent="0.25">
      <c r="A65" s="7"/>
      <c r="B65" s="7"/>
      <c r="E65" s="43"/>
    </row>
    <row r="66" spans="1:5" s="6" customFormat="1" ht="40.5" customHeight="1" x14ac:dyDescent="0.25">
      <c r="A66" s="7"/>
      <c r="B66" s="7"/>
      <c r="E66" s="43"/>
    </row>
    <row r="67" spans="1:5" s="6" customFormat="1" ht="40.5" customHeight="1" x14ac:dyDescent="0.25">
      <c r="A67" s="7"/>
      <c r="B67" s="7"/>
      <c r="E67" s="43"/>
    </row>
    <row r="68" spans="1:5" s="6" customFormat="1" ht="40.5" customHeight="1" x14ac:dyDescent="0.25">
      <c r="A68" s="7"/>
      <c r="B68" s="7"/>
      <c r="E68" s="43"/>
    </row>
    <row r="69" spans="1:5" s="6" customFormat="1" ht="40.5" customHeight="1" x14ac:dyDescent="0.25">
      <c r="A69" s="7"/>
      <c r="B69" s="7"/>
      <c r="E69" s="43"/>
    </row>
    <row r="70" spans="1:5" s="6" customFormat="1" ht="40.5" customHeight="1" x14ac:dyDescent="0.25">
      <c r="A70" s="7"/>
      <c r="B70" s="7"/>
      <c r="E70" s="43"/>
    </row>
    <row r="71" spans="1:5" s="6" customFormat="1" ht="40.5" customHeight="1" x14ac:dyDescent="0.25">
      <c r="A71" s="7"/>
      <c r="B71" s="7"/>
      <c r="E71" s="43"/>
    </row>
    <row r="72" spans="1:5" s="6" customFormat="1" ht="40.5" customHeight="1" x14ac:dyDescent="0.25">
      <c r="A72" s="7"/>
      <c r="B72" s="7"/>
      <c r="E72" s="43"/>
    </row>
    <row r="73" spans="1:5" s="6" customFormat="1" ht="40.5" customHeight="1" x14ac:dyDescent="0.25">
      <c r="A73" s="7"/>
      <c r="B73" s="7"/>
      <c r="E73" s="43"/>
    </row>
    <row r="74" spans="1:5" s="6" customFormat="1" ht="40.5" customHeight="1" x14ac:dyDescent="0.25">
      <c r="A74" s="7"/>
      <c r="B74" s="7"/>
      <c r="E74" s="43"/>
    </row>
    <row r="75" spans="1:5" s="6" customFormat="1" ht="40.5" customHeight="1" x14ac:dyDescent="0.25">
      <c r="A75" s="7"/>
      <c r="B75" s="7"/>
      <c r="E75" s="43"/>
    </row>
    <row r="76" spans="1:5" s="6" customFormat="1" ht="40.5" customHeight="1" x14ac:dyDescent="0.25">
      <c r="A76" s="7"/>
      <c r="B76" s="7"/>
      <c r="E76" s="43"/>
    </row>
    <row r="77" spans="1:5" s="6" customFormat="1" ht="40.5" customHeight="1" x14ac:dyDescent="0.25">
      <c r="A77" s="7"/>
      <c r="B77" s="7"/>
      <c r="E77" s="43"/>
    </row>
    <row r="78" spans="1:5" s="6" customFormat="1" ht="40.5" customHeight="1" x14ac:dyDescent="0.25">
      <c r="A78" s="7"/>
      <c r="B78" s="7"/>
      <c r="E78" s="43"/>
    </row>
    <row r="79" spans="1:5" s="6" customFormat="1" ht="40.5" customHeight="1" x14ac:dyDescent="0.25">
      <c r="A79" s="7"/>
      <c r="B79" s="7"/>
      <c r="E79" s="43"/>
    </row>
    <row r="80" spans="1:5" s="6" customFormat="1" ht="40.5" customHeight="1" x14ac:dyDescent="0.25">
      <c r="A80" s="7"/>
      <c r="B80" s="7"/>
      <c r="E80" s="43"/>
    </row>
    <row r="81" spans="1:5" s="6" customFormat="1" ht="40.5" customHeight="1" x14ac:dyDescent="0.25">
      <c r="A81" s="7"/>
      <c r="B81" s="7"/>
      <c r="E81" s="43"/>
    </row>
    <row r="82" spans="1:5" s="6" customFormat="1" ht="40.5" customHeight="1" x14ac:dyDescent="0.25">
      <c r="A82" s="7"/>
      <c r="B82" s="7"/>
      <c r="E82" s="43"/>
    </row>
    <row r="83" spans="1:5" s="6" customFormat="1" ht="40.5" customHeight="1" x14ac:dyDescent="0.25">
      <c r="A83" s="7"/>
      <c r="B83" s="7"/>
      <c r="E83" s="43"/>
    </row>
    <row r="84" spans="1:5" s="6" customFormat="1" ht="40.5" customHeight="1" x14ac:dyDescent="0.25">
      <c r="A84" s="7"/>
      <c r="B84" s="7"/>
      <c r="E84" s="43"/>
    </row>
    <row r="85" spans="1:5" s="6" customFormat="1" ht="40.5" customHeight="1" x14ac:dyDescent="0.25">
      <c r="A85" s="7"/>
      <c r="B85" s="7"/>
      <c r="E85" s="43"/>
    </row>
    <row r="86" spans="1:5" s="6" customFormat="1" ht="40.5" customHeight="1" x14ac:dyDescent="0.25">
      <c r="A86" s="7"/>
      <c r="B86" s="7"/>
      <c r="E86" s="43"/>
    </row>
    <row r="87" spans="1:5" s="6" customFormat="1" ht="40.5" customHeight="1" x14ac:dyDescent="0.25">
      <c r="A87" s="7"/>
      <c r="B87" s="7"/>
      <c r="E87" s="43"/>
    </row>
    <row r="88" spans="1:5" s="6" customFormat="1" ht="40.5" customHeight="1" x14ac:dyDescent="0.25">
      <c r="A88" s="7"/>
      <c r="B88" s="7"/>
      <c r="E88" s="43"/>
    </row>
    <row r="89" spans="1:5" s="6" customFormat="1" ht="40.5" customHeight="1" x14ac:dyDescent="0.25">
      <c r="A89" s="7"/>
      <c r="B89" s="7"/>
      <c r="E89" s="43"/>
    </row>
    <row r="90" spans="1:5" s="6" customFormat="1" ht="40.5" customHeight="1" x14ac:dyDescent="0.25">
      <c r="A90" s="7"/>
      <c r="B90" s="7"/>
      <c r="E90" s="43"/>
    </row>
    <row r="91" spans="1:5" s="6" customFormat="1" ht="40.5" customHeight="1" x14ac:dyDescent="0.25">
      <c r="A91" s="7"/>
      <c r="B91" s="7"/>
      <c r="E91" s="43"/>
    </row>
    <row r="92" spans="1:5" s="6" customFormat="1" ht="40.5" customHeight="1" x14ac:dyDescent="0.25">
      <c r="A92" s="7"/>
      <c r="B92" s="7"/>
      <c r="E92" s="43"/>
    </row>
    <row r="93" spans="1:5" s="6" customFormat="1" ht="40.5" customHeight="1" x14ac:dyDescent="0.25">
      <c r="A93" s="7"/>
      <c r="B93" s="7"/>
      <c r="E93" s="43"/>
    </row>
    <row r="94" spans="1:5" s="6" customFormat="1" ht="40.5" customHeight="1" x14ac:dyDescent="0.25">
      <c r="A94" s="7"/>
      <c r="B94" s="7"/>
      <c r="E94" s="43"/>
    </row>
    <row r="95" spans="1:5" s="6" customFormat="1" ht="40.5" customHeight="1" x14ac:dyDescent="0.25">
      <c r="A95" s="7"/>
      <c r="B95" s="7"/>
      <c r="E95" s="43"/>
    </row>
    <row r="96" spans="1:5" s="6" customFormat="1" ht="40.5" customHeight="1" x14ac:dyDescent="0.25">
      <c r="A96" s="7"/>
      <c r="B96" s="7"/>
      <c r="E96" s="43"/>
    </row>
    <row r="97" spans="1:5" s="6" customFormat="1" ht="40.5" customHeight="1" x14ac:dyDescent="0.25">
      <c r="A97" s="7"/>
      <c r="B97" s="7"/>
      <c r="E97" s="43"/>
    </row>
    <row r="98" spans="1:5" s="6" customFormat="1" ht="40.5" customHeight="1" x14ac:dyDescent="0.25">
      <c r="A98" s="7"/>
      <c r="B98" s="7"/>
      <c r="E98" s="43"/>
    </row>
    <row r="99" spans="1:5" s="6" customFormat="1" ht="40.5" customHeight="1" x14ac:dyDescent="0.25">
      <c r="A99" s="7"/>
      <c r="B99" s="7"/>
      <c r="E99" s="43"/>
    </row>
    <row r="100" spans="1:5" s="6" customFormat="1" ht="40.5" customHeight="1" x14ac:dyDescent="0.25">
      <c r="A100" s="7"/>
      <c r="B100" s="7"/>
      <c r="E100" s="43"/>
    </row>
    <row r="101" spans="1:5" s="6" customFormat="1" ht="40.5" customHeight="1" x14ac:dyDescent="0.25">
      <c r="A101" s="7"/>
      <c r="B101" s="7"/>
      <c r="E101" s="43"/>
    </row>
    <row r="102" spans="1:5" s="6" customFormat="1" ht="40.5" customHeight="1" x14ac:dyDescent="0.25">
      <c r="A102" s="7"/>
      <c r="B102" s="7"/>
      <c r="E102" s="43"/>
    </row>
    <row r="103" spans="1:5" s="6" customFormat="1" ht="40.5" customHeight="1" x14ac:dyDescent="0.25">
      <c r="A103" s="7"/>
      <c r="B103" s="7"/>
      <c r="E103" s="43"/>
    </row>
    <row r="104" spans="1:5" s="6" customFormat="1" ht="40.5" customHeight="1" x14ac:dyDescent="0.25">
      <c r="A104" s="7"/>
      <c r="B104" s="7"/>
      <c r="E104" s="43"/>
    </row>
    <row r="105" spans="1:5" s="6" customFormat="1" ht="40.5" customHeight="1" x14ac:dyDescent="0.25">
      <c r="A105" s="7"/>
      <c r="B105" s="7"/>
      <c r="E105" s="43"/>
    </row>
    <row r="106" spans="1:5" s="6" customFormat="1" ht="40.5" customHeight="1" x14ac:dyDescent="0.25">
      <c r="A106" s="7"/>
      <c r="B106" s="7"/>
      <c r="E106" s="43"/>
    </row>
    <row r="107" spans="1:5" s="6" customFormat="1" ht="40.5" customHeight="1" x14ac:dyDescent="0.25">
      <c r="A107" s="7"/>
      <c r="B107" s="7"/>
      <c r="E107" s="43"/>
    </row>
    <row r="108" spans="1:5" s="6" customFormat="1" ht="40.5" customHeight="1" x14ac:dyDescent="0.25">
      <c r="A108" s="7"/>
      <c r="B108" s="7"/>
      <c r="E108" s="43"/>
    </row>
    <row r="109" spans="1:5" s="6" customFormat="1" ht="40.5" customHeight="1" x14ac:dyDescent="0.25">
      <c r="A109" s="7"/>
      <c r="B109" s="7"/>
      <c r="E109" s="43"/>
    </row>
    <row r="110" spans="1:5" s="6" customFormat="1" ht="40.5" customHeight="1" x14ac:dyDescent="0.25">
      <c r="A110" s="7"/>
      <c r="B110" s="7"/>
      <c r="E110" s="43"/>
    </row>
    <row r="111" spans="1:5" s="6" customFormat="1" ht="40.5" customHeight="1" x14ac:dyDescent="0.25">
      <c r="A111" s="7"/>
      <c r="B111" s="7"/>
      <c r="E111" s="43"/>
    </row>
    <row r="112" spans="1:5" s="6" customFormat="1" ht="40.5" customHeight="1" x14ac:dyDescent="0.25">
      <c r="A112" s="7"/>
      <c r="B112" s="7"/>
      <c r="E112" s="43"/>
    </row>
    <row r="113" spans="1:5" s="6" customFormat="1" ht="40.5" customHeight="1" x14ac:dyDescent="0.25">
      <c r="A113" s="7"/>
      <c r="B113" s="7"/>
      <c r="E113" s="43"/>
    </row>
    <row r="114" spans="1:5" s="6" customFormat="1" ht="40.5" customHeight="1" x14ac:dyDescent="0.25">
      <c r="A114" s="7"/>
      <c r="B114" s="7"/>
      <c r="E114" s="43"/>
    </row>
    <row r="115" spans="1:5" s="6" customFormat="1" ht="40.5" customHeight="1" x14ac:dyDescent="0.25">
      <c r="A115" s="7"/>
      <c r="B115" s="7"/>
      <c r="E115" s="43"/>
    </row>
    <row r="116" spans="1:5" s="6" customFormat="1" ht="40.5" customHeight="1" x14ac:dyDescent="0.25">
      <c r="A116" s="7"/>
      <c r="B116" s="7"/>
      <c r="E116" s="43"/>
    </row>
    <row r="117" spans="1:5" s="6" customFormat="1" ht="40.5" customHeight="1" x14ac:dyDescent="0.25">
      <c r="A117" s="7"/>
      <c r="B117" s="7"/>
      <c r="E117" s="43"/>
    </row>
    <row r="118" spans="1:5" s="6" customFormat="1" ht="40.5" customHeight="1" x14ac:dyDescent="0.25">
      <c r="A118" s="7"/>
      <c r="B118" s="7"/>
      <c r="E118" s="43"/>
    </row>
    <row r="119" spans="1:5" s="6" customFormat="1" ht="40.5" customHeight="1" x14ac:dyDescent="0.25">
      <c r="A119" s="7"/>
      <c r="B119" s="7"/>
      <c r="E119" s="43"/>
    </row>
    <row r="120" spans="1:5" s="6" customFormat="1" ht="40.5" customHeight="1" x14ac:dyDescent="0.25">
      <c r="A120" s="7"/>
      <c r="B120" s="7"/>
      <c r="E120" s="43"/>
    </row>
    <row r="121" spans="1:5" s="6" customFormat="1" ht="40.5" customHeight="1" x14ac:dyDescent="0.25">
      <c r="A121" s="7"/>
      <c r="B121" s="7"/>
      <c r="E121" s="43"/>
    </row>
    <row r="122" spans="1:5" s="6" customFormat="1" ht="40.5" customHeight="1" x14ac:dyDescent="0.25">
      <c r="A122" s="7"/>
      <c r="B122" s="7"/>
      <c r="E122" s="43"/>
    </row>
    <row r="123" spans="1:5" s="6" customFormat="1" ht="40.5" customHeight="1" x14ac:dyDescent="0.25">
      <c r="A123" s="7"/>
      <c r="B123" s="7"/>
      <c r="E123" s="43"/>
    </row>
    <row r="124" spans="1:5" s="6" customFormat="1" ht="40.5" customHeight="1" x14ac:dyDescent="0.25">
      <c r="A124" s="7"/>
      <c r="B124" s="7"/>
      <c r="E124" s="43"/>
    </row>
    <row r="125" spans="1:5" s="6" customFormat="1" ht="40.5" customHeight="1" x14ac:dyDescent="0.25">
      <c r="A125" s="7"/>
      <c r="B125" s="7"/>
      <c r="E125" s="43"/>
    </row>
    <row r="126" spans="1:5" s="6" customFormat="1" ht="40.5" customHeight="1" x14ac:dyDescent="0.25">
      <c r="A126" s="7"/>
      <c r="B126" s="7"/>
      <c r="E126" s="43"/>
    </row>
    <row r="127" spans="1:5" s="6" customFormat="1" ht="40.5" customHeight="1" x14ac:dyDescent="0.25">
      <c r="A127" s="7"/>
      <c r="B127" s="7"/>
      <c r="E127" s="43"/>
    </row>
    <row r="128" spans="1:5" s="6" customFormat="1" ht="40.5" customHeight="1" x14ac:dyDescent="0.25">
      <c r="A128" s="7"/>
      <c r="B128" s="7"/>
      <c r="E128" s="43"/>
    </row>
    <row r="129" spans="1:5" s="6" customFormat="1" ht="40.5" customHeight="1" x14ac:dyDescent="0.25">
      <c r="A129" s="7"/>
      <c r="B129" s="7"/>
      <c r="E129" s="43"/>
    </row>
    <row r="130" spans="1:5" s="6" customFormat="1" ht="40.5" customHeight="1" x14ac:dyDescent="0.25">
      <c r="A130" s="7"/>
      <c r="B130" s="7"/>
      <c r="E130" s="43"/>
    </row>
    <row r="131" spans="1:5" s="6" customFormat="1" ht="40.5" customHeight="1" x14ac:dyDescent="0.25">
      <c r="A131" s="7"/>
      <c r="B131" s="7"/>
      <c r="E131" s="43"/>
    </row>
    <row r="132" spans="1:5" s="6" customFormat="1" ht="40.5" customHeight="1" x14ac:dyDescent="0.25">
      <c r="A132" s="7"/>
      <c r="B132" s="7"/>
      <c r="E132" s="43"/>
    </row>
    <row r="133" spans="1:5" s="6" customFormat="1" ht="40.5" customHeight="1" x14ac:dyDescent="0.25">
      <c r="A133" s="7"/>
      <c r="B133" s="7"/>
      <c r="E133" s="43"/>
    </row>
    <row r="134" spans="1:5" s="6" customFormat="1" ht="40.5" customHeight="1" x14ac:dyDescent="0.25">
      <c r="A134" s="7"/>
      <c r="B134" s="7"/>
      <c r="E134" s="43"/>
    </row>
    <row r="135" spans="1:5" s="6" customFormat="1" ht="40.5" customHeight="1" x14ac:dyDescent="0.25">
      <c r="A135" s="7"/>
      <c r="B135" s="7"/>
      <c r="E135" s="43"/>
    </row>
    <row r="136" spans="1:5" s="6" customFormat="1" ht="40.5" customHeight="1" x14ac:dyDescent="0.25">
      <c r="A136" s="7"/>
      <c r="B136" s="7"/>
      <c r="E136" s="43"/>
    </row>
    <row r="137" spans="1:5" s="6" customFormat="1" ht="40.5" customHeight="1" x14ac:dyDescent="0.25">
      <c r="A137" s="7"/>
      <c r="B137" s="7"/>
      <c r="E137" s="43"/>
    </row>
    <row r="138" spans="1:5" s="6" customFormat="1" ht="40.5" customHeight="1" x14ac:dyDescent="0.25">
      <c r="A138" s="7"/>
      <c r="B138" s="7"/>
      <c r="E138" s="43"/>
    </row>
    <row r="139" spans="1:5" s="6" customFormat="1" ht="40.5" customHeight="1" x14ac:dyDescent="0.25">
      <c r="A139" s="7"/>
      <c r="B139" s="7"/>
      <c r="E139" s="43"/>
    </row>
    <row r="140" spans="1:5" s="6" customFormat="1" ht="40.5" customHeight="1" x14ac:dyDescent="0.25">
      <c r="A140" s="7"/>
      <c r="B140" s="7"/>
      <c r="E140" s="43"/>
    </row>
    <row r="141" spans="1:5" s="6" customFormat="1" ht="40.5" customHeight="1" x14ac:dyDescent="0.25">
      <c r="A141" s="7"/>
      <c r="B141" s="7"/>
      <c r="E141" s="43"/>
    </row>
    <row r="142" spans="1:5" s="6" customFormat="1" ht="40.5" customHeight="1" x14ac:dyDescent="0.25">
      <c r="A142" s="7"/>
      <c r="B142" s="7"/>
      <c r="E142" s="43"/>
    </row>
    <row r="143" spans="1:5" s="6" customFormat="1" ht="40.5" customHeight="1" x14ac:dyDescent="0.25">
      <c r="A143" s="7"/>
      <c r="B143" s="7"/>
      <c r="E143" s="43"/>
    </row>
    <row r="144" spans="1:5" s="6" customFormat="1" ht="40.5" customHeight="1" x14ac:dyDescent="0.25">
      <c r="A144" s="7"/>
      <c r="B144" s="7"/>
      <c r="E144" s="43"/>
    </row>
    <row r="145" spans="1:5" s="6" customFormat="1" ht="40.5" customHeight="1" x14ac:dyDescent="0.25">
      <c r="A145" s="7"/>
      <c r="B145" s="7"/>
      <c r="E145" s="43"/>
    </row>
    <row r="146" spans="1:5" s="6" customFormat="1" ht="40.5" customHeight="1" x14ac:dyDescent="0.25">
      <c r="A146" s="7"/>
      <c r="B146" s="7"/>
      <c r="E146" s="43"/>
    </row>
    <row r="147" spans="1:5" s="6" customFormat="1" ht="40.5" customHeight="1" x14ac:dyDescent="0.25">
      <c r="A147" s="7"/>
      <c r="B147" s="7"/>
      <c r="E147" s="43"/>
    </row>
    <row r="148" spans="1:5" s="6" customFormat="1" ht="40.5" customHeight="1" x14ac:dyDescent="0.25">
      <c r="A148" s="7"/>
      <c r="B148" s="7"/>
      <c r="E148" s="43"/>
    </row>
    <row r="149" spans="1:5" s="6" customFormat="1" ht="40.5" customHeight="1" x14ac:dyDescent="0.25">
      <c r="A149" s="7"/>
      <c r="B149" s="7"/>
      <c r="E149" s="43"/>
    </row>
    <row r="150" spans="1:5" s="6" customFormat="1" ht="40.5" customHeight="1" x14ac:dyDescent="0.25">
      <c r="A150" s="7"/>
      <c r="B150" s="7"/>
      <c r="E150" s="43"/>
    </row>
    <row r="151" spans="1:5" s="6" customFormat="1" ht="40.5" customHeight="1" x14ac:dyDescent="0.25">
      <c r="A151" s="7"/>
      <c r="B151" s="7"/>
      <c r="E151" s="43"/>
    </row>
    <row r="152" spans="1:5" s="6" customFormat="1" ht="40.5" customHeight="1" x14ac:dyDescent="0.25">
      <c r="A152" s="7"/>
      <c r="B152" s="7"/>
      <c r="E152" s="43"/>
    </row>
    <row r="153" spans="1:5" s="6" customFormat="1" ht="40.5" customHeight="1" x14ac:dyDescent="0.25">
      <c r="A153" s="7"/>
      <c r="B153" s="7"/>
      <c r="E153" s="43"/>
    </row>
    <row r="154" spans="1:5" s="6" customFormat="1" ht="40.5" customHeight="1" x14ac:dyDescent="0.25">
      <c r="A154" s="7"/>
      <c r="B154" s="7"/>
      <c r="E154" s="43"/>
    </row>
    <row r="155" spans="1:5" s="6" customFormat="1" ht="40.5" customHeight="1" x14ac:dyDescent="0.25">
      <c r="A155" s="7"/>
      <c r="B155" s="7"/>
      <c r="E155" s="43"/>
    </row>
    <row r="156" spans="1:5" s="6" customFormat="1" ht="40.5" customHeight="1" x14ac:dyDescent="0.25">
      <c r="A156" s="7"/>
      <c r="B156" s="7"/>
      <c r="E156" s="43"/>
    </row>
    <row r="157" spans="1:5" s="6" customFormat="1" ht="40.5" customHeight="1" x14ac:dyDescent="0.25">
      <c r="A157" s="7"/>
      <c r="B157" s="7"/>
      <c r="E157" s="43"/>
    </row>
    <row r="158" spans="1:5" s="6" customFormat="1" ht="40.5" customHeight="1" x14ac:dyDescent="0.25">
      <c r="A158" s="7"/>
      <c r="B158" s="7"/>
      <c r="E158" s="43"/>
    </row>
    <row r="159" spans="1:5" s="6" customFormat="1" ht="40.5" customHeight="1" x14ac:dyDescent="0.25">
      <c r="A159" s="7"/>
      <c r="B159" s="7"/>
      <c r="E159" s="43"/>
    </row>
    <row r="160" spans="1:5" s="6" customFormat="1" ht="40.5" customHeight="1" x14ac:dyDescent="0.25">
      <c r="A160" s="7"/>
      <c r="B160" s="7"/>
      <c r="E160" s="43"/>
    </row>
    <row r="161" spans="1:5" s="6" customFormat="1" ht="40.5" customHeight="1" x14ac:dyDescent="0.25">
      <c r="A161" s="7"/>
      <c r="B161" s="7"/>
      <c r="E161" s="43"/>
    </row>
    <row r="162" spans="1:5" s="6" customFormat="1" ht="40.5" customHeight="1" x14ac:dyDescent="0.25">
      <c r="A162" s="7"/>
      <c r="B162" s="7"/>
      <c r="E162" s="43"/>
    </row>
    <row r="163" spans="1:5" s="6" customFormat="1" ht="40.5" customHeight="1" x14ac:dyDescent="0.25">
      <c r="A163" s="7"/>
      <c r="B163" s="7"/>
      <c r="E163" s="43"/>
    </row>
    <row r="164" spans="1:5" s="6" customFormat="1" ht="40.5" customHeight="1" x14ac:dyDescent="0.25">
      <c r="A164" s="7"/>
      <c r="B164" s="7"/>
      <c r="E164" s="43"/>
    </row>
    <row r="165" spans="1:5" s="6" customFormat="1" ht="40.5" customHeight="1" x14ac:dyDescent="0.25">
      <c r="A165" s="7"/>
      <c r="B165" s="7"/>
      <c r="E165" s="43"/>
    </row>
    <row r="166" spans="1:5" s="6" customFormat="1" ht="40.5" customHeight="1" x14ac:dyDescent="0.25">
      <c r="A166" s="7"/>
      <c r="B166" s="7"/>
      <c r="E166" s="43"/>
    </row>
    <row r="167" spans="1:5" s="6" customFormat="1" ht="40.5" customHeight="1" x14ac:dyDescent="0.25">
      <c r="A167" s="7"/>
      <c r="B167" s="7"/>
      <c r="E167" s="43"/>
    </row>
    <row r="168" spans="1:5" s="6" customFormat="1" ht="40.5" customHeight="1" x14ac:dyDescent="0.25">
      <c r="A168" s="7"/>
      <c r="B168" s="7"/>
      <c r="E168" s="43"/>
    </row>
    <row r="169" spans="1:5" s="6" customFormat="1" ht="40.5" customHeight="1" x14ac:dyDescent="0.25">
      <c r="A169" s="7"/>
      <c r="B169" s="7"/>
      <c r="E169" s="43"/>
    </row>
    <row r="170" spans="1:5" s="6" customFormat="1" ht="40.5" customHeight="1" x14ac:dyDescent="0.25">
      <c r="A170" s="7"/>
      <c r="B170" s="7"/>
      <c r="E170" s="43"/>
    </row>
    <row r="171" spans="1:5" s="6" customFormat="1" ht="40.5" customHeight="1" x14ac:dyDescent="0.25">
      <c r="A171" s="7"/>
      <c r="B171" s="7"/>
      <c r="E171" s="43"/>
    </row>
    <row r="172" spans="1:5" s="6" customFormat="1" ht="40.5" customHeight="1" x14ac:dyDescent="0.25">
      <c r="A172" s="7"/>
      <c r="B172" s="7"/>
      <c r="E172" s="43"/>
    </row>
    <row r="173" spans="1:5" s="6" customFormat="1" ht="40.5" customHeight="1" x14ac:dyDescent="0.25">
      <c r="A173" s="7"/>
      <c r="B173" s="7"/>
      <c r="E173" s="43"/>
    </row>
    <row r="174" spans="1:5" s="6" customFormat="1" ht="40.5" customHeight="1" x14ac:dyDescent="0.25">
      <c r="A174" s="7"/>
      <c r="B174" s="7"/>
      <c r="E174" s="43"/>
    </row>
    <row r="175" spans="1:5" s="6" customFormat="1" ht="40.5" customHeight="1" x14ac:dyDescent="0.25">
      <c r="A175" s="7"/>
      <c r="B175" s="7"/>
      <c r="E175" s="43"/>
    </row>
    <row r="176" spans="1:5" s="6" customFormat="1" ht="40.5" customHeight="1" x14ac:dyDescent="0.25">
      <c r="A176" s="7"/>
      <c r="B176" s="7"/>
      <c r="E176" s="43"/>
    </row>
    <row r="177" spans="1:5" s="6" customFormat="1" ht="40.5" customHeight="1" x14ac:dyDescent="0.25">
      <c r="A177" s="7"/>
      <c r="B177" s="7"/>
      <c r="E177" s="43"/>
    </row>
    <row r="178" spans="1:5" s="6" customFormat="1" ht="40.5" customHeight="1" x14ac:dyDescent="0.25">
      <c r="A178" s="7"/>
      <c r="B178" s="7"/>
      <c r="E178" s="43"/>
    </row>
    <row r="179" spans="1:5" s="6" customFormat="1" ht="40.5" customHeight="1" x14ac:dyDescent="0.25">
      <c r="A179" s="7"/>
      <c r="B179" s="7"/>
      <c r="E179" s="43"/>
    </row>
    <row r="180" spans="1:5" s="6" customFormat="1" ht="40.5" customHeight="1" x14ac:dyDescent="0.25">
      <c r="A180" s="7"/>
      <c r="B180" s="7"/>
      <c r="E180" s="43"/>
    </row>
    <row r="181" spans="1:5" s="6" customFormat="1" ht="40.5" customHeight="1" x14ac:dyDescent="0.25">
      <c r="A181" s="7"/>
      <c r="B181" s="7"/>
      <c r="E181" s="43"/>
    </row>
    <row r="182" spans="1:5" s="6" customFormat="1" ht="40.5" customHeight="1" x14ac:dyDescent="0.25">
      <c r="A182" s="7"/>
      <c r="B182" s="7"/>
      <c r="E182" s="43"/>
    </row>
    <row r="183" spans="1:5" s="6" customFormat="1" ht="40.5" customHeight="1" x14ac:dyDescent="0.25">
      <c r="A183" s="7"/>
      <c r="B183" s="7"/>
      <c r="E183" s="43"/>
    </row>
    <row r="184" spans="1:5" s="6" customFormat="1" ht="40.5" customHeight="1" x14ac:dyDescent="0.25">
      <c r="A184" s="7"/>
      <c r="B184" s="7"/>
      <c r="E184" s="43"/>
    </row>
    <row r="185" spans="1:5" s="6" customFormat="1" ht="40.5" customHeight="1" x14ac:dyDescent="0.25">
      <c r="A185" s="7"/>
      <c r="B185" s="7"/>
      <c r="E185" s="43"/>
    </row>
    <row r="186" spans="1:5" s="6" customFormat="1" ht="40.5" customHeight="1" x14ac:dyDescent="0.25">
      <c r="A186" s="7"/>
      <c r="B186" s="7"/>
      <c r="E186" s="43"/>
    </row>
    <row r="187" spans="1:5" s="6" customFormat="1" ht="40.5" customHeight="1" x14ac:dyDescent="0.25">
      <c r="A187" s="7"/>
      <c r="B187" s="7"/>
      <c r="E187" s="43"/>
    </row>
    <row r="188" spans="1:5" s="6" customFormat="1" ht="40.5" customHeight="1" x14ac:dyDescent="0.25">
      <c r="A188" s="7"/>
      <c r="B188" s="7"/>
      <c r="E188" s="43"/>
    </row>
    <row r="189" spans="1:5" s="6" customFormat="1" ht="40.5" customHeight="1" x14ac:dyDescent="0.25">
      <c r="A189" s="7"/>
      <c r="B189" s="7"/>
      <c r="E189" s="43"/>
    </row>
    <row r="190" spans="1:5" s="6" customFormat="1" ht="40.5" customHeight="1" x14ac:dyDescent="0.25">
      <c r="A190" s="7"/>
      <c r="B190" s="7"/>
      <c r="E190" s="43"/>
    </row>
    <row r="191" spans="1:5" s="6" customFormat="1" ht="40.5" customHeight="1" x14ac:dyDescent="0.25">
      <c r="A191" s="7"/>
      <c r="B191" s="7"/>
      <c r="E191" s="43"/>
    </row>
    <row r="192" spans="1:5" s="6" customFormat="1" ht="40.5" customHeight="1" x14ac:dyDescent="0.25">
      <c r="A192" s="7"/>
      <c r="B192" s="7"/>
      <c r="E192" s="43"/>
    </row>
    <row r="193" spans="1:5" s="6" customFormat="1" ht="40.5" customHeight="1" x14ac:dyDescent="0.25">
      <c r="A193" s="7"/>
      <c r="B193" s="7"/>
      <c r="E193" s="43"/>
    </row>
    <row r="194" spans="1:5" s="6" customFormat="1" ht="40.5" customHeight="1" x14ac:dyDescent="0.25">
      <c r="A194" s="7"/>
      <c r="B194" s="7"/>
      <c r="E194" s="43"/>
    </row>
    <row r="195" spans="1:5" s="6" customFormat="1" ht="40.5" customHeight="1" x14ac:dyDescent="0.25">
      <c r="A195" s="7"/>
      <c r="B195" s="7"/>
      <c r="E195" s="43"/>
    </row>
    <row r="196" spans="1:5" s="6" customFormat="1" ht="40.5" customHeight="1" x14ac:dyDescent="0.25">
      <c r="A196" s="7"/>
      <c r="B196" s="7"/>
      <c r="E196" s="43"/>
    </row>
    <row r="197" spans="1:5" s="6" customFormat="1" ht="40.5" customHeight="1" x14ac:dyDescent="0.25">
      <c r="A197" s="7"/>
      <c r="B197" s="7"/>
      <c r="E197" s="43"/>
    </row>
    <row r="198" spans="1:5" s="6" customFormat="1" ht="40.5" customHeight="1" x14ac:dyDescent="0.25">
      <c r="A198" s="7"/>
      <c r="B198" s="7"/>
      <c r="E198" s="43"/>
    </row>
    <row r="199" spans="1:5" s="6" customFormat="1" ht="40.5" customHeight="1" x14ac:dyDescent="0.25">
      <c r="A199" s="7"/>
      <c r="B199" s="7"/>
      <c r="E199" s="43"/>
    </row>
    <row r="200" spans="1:5" s="6" customFormat="1" ht="40.5" customHeight="1" x14ac:dyDescent="0.25">
      <c r="A200" s="7"/>
      <c r="B200" s="7"/>
      <c r="E200" s="43"/>
    </row>
    <row r="201" spans="1:5" s="6" customFormat="1" ht="40.5" customHeight="1" x14ac:dyDescent="0.25">
      <c r="A201" s="7"/>
      <c r="B201" s="7"/>
      <c r="E201" s="43"/>
    </row>
    <row r="202" spans="1:5" s="6" customFormat="1" ht="40.5" customHeight="1" x14ac:dyDescent="0.25">
      <c r="A202" s="7"/>
      <c r="B202" s="7"/>
      <c r="E202" s="43"/>
    </row>
    <row r="203" spans="1:5" s="6" customFormat="1" ht="40.5" customHeight="1" x14ac:dyDescent="0.25">
      <c r="A203" s="7"/>
      <c r="B203" s="7"/>
      <c r="E203" s="43"/>
    </row>
    <row r="204" spans="1:5" s="6" customFormat="1" ht="40.5" customHeight="1" x14ac:dyDescent="0.25">
      <c r="A204" s="7"/>
      <c r="B204" s="7"/>
      <c r="E204" s="43"/>
    </row>
    <row r="205" spans="1:5" s="6" customFormat="1" ht="40.5" customHeight="1" x14ac:dyDescent="0.25">
      <c r="A205" s="7"/>
      <c r="B205" s="7"/>
      <c r="E205" s="43"/>
    </row>
    <row r="206" spans="1:5" s="6" customFormat="1" ht="40.5" customHeight="1" x14ac:dyDescent="0.25">
      <c r="A206" s="7"/>
      <c r="B206" s="7"/>
      <c r="E206" s="43"/>
    </row>
    <row r="207" spans="1:5" s="6" customFormat="1" ht="40.5" customHeight="1" x14ac:dyDescent="0.25">
      <c r="A207" s="7"/>
      <c r="B207" s="7"/>
      <c r="E207" s="43"/>
    </row>
    <row r="208" spans="1:5" s="6" customFormat="1" ht="40.5" customHeight="1" x14ac:dyDescent="0.25">
      <c r="A208" s="7"/>
      <c r="B208" s="7"/>
      <c r="E208" s="43"/>
    </row>
    <row r="209" spans="1:5" s="6" customFormat="1" ht="40.5" customHeight="1" x14ac:dyDescent="0.25">
      <c r="A209" s="7"/>
      <c r="B209" s="7"/>
      <c r="E209" s="43"/>
    </row>
    <row r="210" spans="1:5" s="6" customFormat="1" ht="40.5" customHeight="1" x14ac:dyDescent="0.25">
      <c r="A210" s="7"/>
      <c r="B210" s="7"/>
      <c r="E210" s="43"/>
    </row>
    <row r="211" spans="1:5" s="6" customFormat="1" ht="40.5" customHeight="1" x14ac:dyDescent="0.25">
      <c r="A211" s="7"/>
      <c r="B211" s="7"/>
      <c r="E211" s="43"/>
    </row>
    <row r="212" spans="1:5" s="6" customFormat="1" ht="40.5" customHeight="1" x14ac:dyDescent="0.25">
      <c r="A212" s="7"/>
      <c r="B212" s="7"/>
      <c r="E212" s="43"/>
    </row>
    <row r="213" spans="1:5" s="6" customFormat="1" ht="40.5" customHeight="1" x14ac:dyDescent="0.25">
      <c r="A213" s="7"/>
      <c r="B213" s="7"/>
      <c r="E213" s="43"/>
    </row>
    <row r="214" spans="1:5" s="6" customFormat="1" ht="40.5" customHeight="1" x14ac:dyDescent="0.25">
      <c r="A214" s="7"/>
      <c r="B214" s="7"/>
      <c r="E214" s="43"/>
    </row>
    <row r="215" spans="1:5" s="6" customFormat="1" ht="40.5" customHeight="1" x14ac:dyDescent="0.25">
      <c r="A215" s="7"/>
      <c r="B215" s="7"/>
      <c r="E215" s="43"/>
    </row>
    <row r="216" spans="1:5" s="6" customFormat="1" ht="40.5" customHeight="1" x14ac:dyDescent="0.25">
      <c r="A216" s="7"/>
      <c r="B216" s="7"/>
      <c r="E216" s="43"/>
    </row>
    <row r="217" spans="1:5" s="6" customFormat="1" ht="40.5" customHeight="1" x14ac:dyDescent="0.25">
      <c r="A217" s="7"/>
      <c r="B217" s="7"/>
      <c r="E217" s="43"/>
    </row>
    <row r="218" spans="1:5" s="6" customFormat="1" ht="40.5" customHeight="1" x14ac:dyDescent="0.25">
      <c r="A218" s="7"/>
      <c r="B218" s="7"/>
      <c r="E218" s="43"/>
    </row>
    <row r="219" spans="1:5" s="6" customFormat="1" ht="40.5" customHeight="1" x14ac:dyDescent="0.25">
      <c r="A219" s="7"/>
      <c r="B219" s="7"/>
      <c r="E219" s="43"/>
    </row>
    <row r="220" spans="1:5" s="6" customFormat="1" ht="40.5" customHeight="1" x14ac:dyDescent="0.25">
      <c r="A220" s="7"/>
      <c r="B220" s="7"/>
      <c r="E220" s="43"/>
    </row>
    <row r="221" spans="1:5" s="6" customFormat="1" ht="40.5" customHeight="1" x14ac:dyDescent="0.25">
      <c r="A221" s="7"/>
      <c r="B221" s="7"/>
      <c r="E221" s="43"/>
    </row>
    <row r="222" spans="1:5" s="6" customFormat="1" ht="40.5" customHeight="1" x14ac:dyDescent="0.25">
      <c r="A222" s="7"/>
      <c r="B222" s="7"/>
      <c r="E222" s="43"/>
    </row>
    <row r="223" spans="1:5" s="6" customFormat="1" ht="40.5" customHeight="1" x14ac:dyDescent="0.25">
      <c r="A223" s="7"/>
      <c r="B223" s="7"/>
      <c r="E223" s="43"/>
    </row>
    <row r="224" spans="1:5" s="6" customFormat="1" ht="40.5" customHeight="1" x14ac:dyDescent="0.25">
      <c r="A224" s="7"/>
      <c r="B224" s="7"/>
      <c r="E224" s="43"/>
    </row>
    <row r="225" spans="1:5" s="6" customFormat="1" ht="40.5" customHeight="1" x14ac:dyDescent="0.25">
      <c r="A225" s="7"/>
      <c r="B225" s="7"/>
      <c r="E225" s="43"/>
    </row>
    <row r="226" spans="1:5" s="6" customFormat="1" ht="40.5" customHeight="1" x14ac:dyDescent="0.25">
      <c r="A226" s="7"/>
      <c r="B226" s="7"/>
      <c r="E226" s="43"/>
    </row>
    <row r="227" spans="1:5" s="6" customFormat="1" ht="40.5" customHeight="1" x14ac:dyDescent="0.25">
      <c r="A227" s="7"/>
      <c r="B227" s="7"/>
      <c r="E227" s="43"/>
    </row>
    <row r="228" spans="1:5" s="6" customFormat="1" ht="40.5" customHeight="1" x14ac:dyDescent="0.25">
      <c r="A228" s="7"/>
      <c r="B228" s="7"/>
      <c r="E228" s="43"/>
    </row>
    <row r="229" spans="1:5" s="6" customFormat="1" ht="40.5" customHeight="1" x14ac:dyDescent="0.25">
      <c r="A229" s="7"/>
      <c r="B229" s="7"/>
      <c r="E229" s="43"/>
    </row>
    <row r="230" spans="1:5" s="6" customFormat="1" ht="40.5" customHeight="1" x14ac:dyDescent="0.25">
      <c r="A230" s="7"/>
      <c r="B230" s="7"/>
      <c r="E230" s="43"/>
    </row>
    <row r="231" spans="1:5" s="6" customFormat="1" ht="40.5" customHeight="1" x14ac:dyDescent="0.25">
      <c r="A231" s="7"/>
      <c r="B231" s="7"/>
      <c r="E231" s="43"/>
    </row>
    <row r="232" spans="1:5" s="6" customFormat="1" ht="40.5" customHeight="1" x14ac:dyDescent="0.25">
      <c r="A232" s="7"/>
      <c r="B232" s="7"/>
      <c r="E232" s="43"/>
    </row>
    <row r="233" spans="1:5" s="6" customFormat="1" ht="40.5" customHeight="1" x14ac:dyDescent="0.25">
      <c r="A233" s="7"/>
      <c r="B233" s="7"/>
      <c r="E233" s="43"/>
    </row>
    <row r="234" spans="1:5" s="6" customFormat="1" ht="40.5" customHeight="1" x14ac:dyDescent="0.25">
      <c r="A234" s="7"/>
      <c r="B234" s="7"/>
      <c r="E234" s="43"/>
    </row>
    <row r="235" spans="1:5" s="6" customFormat="1" ht="40.5" customHeight="1" x14ac:dyDescent="0.25">
      <c r="A235" s="7"/>
      <c r="B235" s="7"/>
      <c r="E235" s="43"/>
    </row>
    <row r="236" spans="1:5" s="6" customFormat="1" ht="40.5" customHeight="1" x14ac:dyDescent="0.25">
      <c r="A236" s="7"/>
      <c r="B236" s="7"/>
      <c r="E236" s="43"/>
    </row>
    <row r="237" spans="1:5" s="6" customFormat="1" ht="40.5" customHeight="1" x14ac:dyDescent="0.25">
      <c r="A237" s="7"/>
      <c r="B237" s="7"/>
      <c r="E237" s="43"/>
    </row>
    <row r="238" spans="1:5" s="6" customFormat="1" ht="40.5" customHeight="1" x14ac:dyDescent="0.25">
      <c r="A238" s="7"/>
      <c r="B238" s="7"/>
      <c r="E238" s="43"/>
    </row>
    <row r="239" spans="1:5" s="6" customFormat="1" ht="40.5" customHeight="1" x14ac:dyDescent="0.25">
      <c r="A239" s="7"/>
      <c r="B239" s="7"/>
      <c r="E239" s="43"/>
    </row>
    <row r="240" spans="1:5" s="6" customFormat="1" ht="40.5" customHeight="1" x14ac:dyDescent="0.25">
      <c r="A240" s="7"/>
      <c r="B240" s="7"/>
      <c r="E240" s="43"/>
    </row>
    <row r="241" spans="1:5" s="6" customFormat="1" ht="40.5" customHeight="1" x14ac:dyDescent="0.25">
      <c r="A241" s="7"/>
      <c r="B241" s="7"/>
      <c r="E241" s="43"/>
    </row>
    <row r="242" spans="1:5" s="6" customFormat="1" ht="40.5" customHeight="1" x14ac:dyDescent="0.25">
      <c r="A242" s="7"/>
      <c r="B242" s="7"/>
      <c r="E242" s="43"/>
    </row>
    <row r="243" spans="1:5" s="6" customFormat="1" ht="40.5" customHeight="1" x14ac:dyDescent="0.25">
      <c r="A243" s="7"/>
      <c r="B243" s="7"/>
      <c r="E243" s="43"/>
    </row>
    <row r="244" spans="1:5" s="6" customFormat="1" ht="40.5" customHeight="1" x14ac:dyDescent="0.25">
      <c r="A244" s="7"/>
      <c r="B244" s="7"/>
      <c r="E244" s="43"/>
    </row>
    <row r="245" spans="1:5" s="6" customFormat="1" ht="40.5" customHeight="1" x14ac:dyDescent="0.25">
      <c r="A245" s="7"/>
      <c r="B245" s="7"/>
      <c r="E245" s="43"/>
    </row>
    <row r="246" spans="1:5" s="6" customFormat="1" ht="40.5" customHeight="1" x14ac:dyDescent="0.25">
      <c r="A246" s="7"/>
      <c r="B246" s="7"/>
      <c r="E246" s="43"/>
    </row>
    <row r="247" spans="1:5" s="6" customFormat="1" ht="40.5" customHeight="1" x14ac:dyDescent="0.25">
      <c r="A247" s="7"/>
      <c r="B247" s="7"/>
      <c r="E247" s="43"/>
    </row>
    <row r="248" spans="1:5" s="6" customFormat="1" ht="40.5" customHeight="1" x14ac:dyDescent="0.25">
      <c r="A248" s="7"/>
      <c r="B248" s="7"/>
      <c r="E248" s="43"/>
    </row>
    <row r="249" spans="1:5" s="6" customFormat="1" ht="40.5" customHeight="1" x14ac:dyDescent="0.25">
      <c r="A249" s="7"/>
      <c r="B249" s="7"/>
      <c r="E249" s="43"/>
    </row>
    <row r="250" spans="1:5" s="6" customFormat="1" ht="40.5" customHeight="1" x14ac:dyDescent="0.25">
      <c r="A250" s="7"/>
      <c r="B250" s="7"/>
      <c r="E250" s="43"/>
    </row>
    <row r="251" spans="1:5" s="6" customFormat="1" ht="40.5" customHeight="1" x14ac:dyDescent="0.25">
      <c r="A251" s="7"/>
      <c r="B251" s="7"/>
      <c r="E251" s="43"/>
    </row>
    <row r="252" spans="1:5" s="6" customFormat="1" ht="40.5" customHeight="1" x14ac:dyDescent="0.25">
      <c r="A252" s="7"/>
      <c r="B252" s="7"/>
      <c r="E252" s="43"/>
    </row>
    <row r="253" spans="1:5" s="6" customFormat="1" ht="40.5" customHeight="1" x14ac:dyDescent="0.25">
      <c r="A253" s="7"/>
      <c r="B253" s="7"/>
      <c r="E253" s="43"/>
    </row>
    <row r="254" spans="1:5" s="6" customFormat="1" ht="40.5" customHeight="1" x14ac:dyDescent="0.25">
      <c r="A254" s="7"/>
      <c r="B254" s="7"/>
      <c r="E254" s="43"/>
    </row>
    <row r="255" spans="1:5" s="6" customFormat="1" ht="40.5" customHeight="1" x14ac:dyDescent="0.25">
      <c r="A255" s="7"/>
      <c r="B255" s="7"/>
      <c r="E255" s="43"/>
    </row>
    <row r="256" spans="1:5" s="6" customFormat="1" ht="40.5" customHeight="1" x14ac:dyDescent="0.25">
      <c r="A256" s="7"/>
      <c r="B256" s="7"/>
      <c r="E256" s="43"/>
    </row>
    <row r="257" spans="1:5" s="6" customFormat="1" ht="40.5" customHeight="1" x14ac:dyDescent="0.25">
      <c r="A257" s="7"/>
      <c r="B257" s="7"/>
      <c r="E257" s="43"/>
    </row>
    <row r="258" spans="1:5" s="6" customFormat="1" ht="40.5" customHeight="1" x14ac:dyDescent="0.25">
      <c r="A258" s="7"/>
      <c r="B258" s="7"/>
      <c r="E258" s="43"/>
    </row>
    <row r="259" spans="1:5" s="6" customFormat="1" ht="40.5" customHeight="1" x14ac:dyDescent="0.25">
      <c r="A259" s="7"/>
      <c r="B259" s="7"/>
      <c r="E259" s="43"/>
    </row>
    <row r="260" spans="1:5" s="6" customFormat="1" ht="40.5" customHeight="1" x14ac:dyDescent="0.25">
      <c r="A260" s="7"/>
      <c r="B260" s="7"/>
      <c r="E260" s="43"/>
    </row>
    <row r="261" spans="1:5" s="6" customFormat="1" ht="40.5" customHeight="1" x14ac:dyDescent="0.25">
      <c r="A261" s="7"/>
      <c r="B261" s="7"/>
      <c r="E261" s="43"/>
    </row>
    <row r="262" spans="1:5" s="6" customFormat="1" ht="40.5" customHeight="1" x14ac:dyDescent="0.25">
      <c r="A262" s="7"/>
      <c r="B262" s="7"/>
      <c r="E262" s="43"/>
    </row>
    <row r="263" spans="1:5" s="6" customFormat="1" ht="40.5" customHeight="1" x14ac:dyDescent="0.25">
      <c r="A263" s="7"/>
      <c r="B263" s="7"/>
      <c r="E263" s="43"/>
    </row>
    <row r="264" spans="1:5" s="6" customFormat="1" ht="40.5" customHeight="1" x14ac:dyDescent="0.25">
      <c r="A264" s="7"/>
      <c r="B264" s="7"/>
      <c r="E264" s="43"/>
    </row>
    <row r="265" spans="1:5" s="6" customFormat="1" ht="40.5" customHeight="1" x14ac:dyDescent="0.25">
      <c r="A265" s="7"/>
      <c r="B265" s="7"/>
      <c r="E265" s="43"/>
    </row>
    <row r="266" spans="1:5" s="6" customFormat="1" ht="40.5" customHeight="1" x14ac:dyDescent="0.25">
      <c r="A266" s="7"/>
      <c r="B266" s="7"/>
      <c r="E266" s="43"/>
    </row>
    <row r="267" spans="1:5" s="6" customFormat="1" ht="40.5" customHeight="1" x14ac:dyDescent="0.25">
      <c r="A267" s="7"/>
      <c r="B267" s="7"/>
      <c r="E267" s="43"/>
    </row>
    <row r="268" spans="1:5" s="6" customFormat="1" ht="40.5" customHeight="1" x14ac:dyDescent="0.25">
      <c r="A268" s="7"/>
      <c r="B268" s="7"/>
      <c r="E268" s="43"/>
    </row>
    <row r="269" spans="1:5" s="6" customFormat="1" ht="40.5" customHeight="1" x14ac:dyDescent="0.25">
      <c r="A269" s="7"/>
      <c r="B269" s="7"/>
      <c r="E269" s="43"/>
    </row>
    <row r="270" spans="1:5" s="6" customFormat="1" ht="40.5" customHeight="1" x14ac:dyDescent="0.25">
      <c r="A270" s="7"/>
      <c r="B270" s="7"/>
      <c r="E270" s="43"/>
    </row>
    <row r="271" spans="1:5" s="6" customFormat="1" ht="40.5" customHeight="1" x14ac:dyDescent="0.25">
      <c r="A271" s="7"/>
      <c r="B271" s="7"/>
      <c r="E271" s="43"/>
    </row>
    <row r="272" spans="1:5" s="6" customFormat="1" ht="40.5" customHeight="1" x14ac:dyDescent="0.25">
      <c r="A272" s="7"/>
      <c r="B272" s="7"/>
      <c r="E272" s="43"/>
    </row>
    <row r="273" spans="1:5" s="6" customFormat="1" ht="40.5" customHeight="1" x14ac:dyDescent="0.25">
      <c r="A273" s="7"/>
      <c r="B273" s="7"/>
      <c r="E273" s="43"/>
    </row>
    <row r="274" spans="1:5" s="6" customFormat="1" ht="40.5" customHeight="1" x14ac:dyDescent="0.25">
      <c r="A274" s="7"/>
      <c r="B274" s="7"/>
      <c r="E274" s="43"/>
    </row>
    <row r="275" spans="1:5" s="6" customFormat="1" ht="40.5" customHeight="1" x14ac:dyDescent="0.25">
      <c r="A275" s="7"/>
      <c r="B275" s="7"/>
      <c r="E275" s="43"/>
    </row>
    <row r="276" spans="1:5" s="6" customFormat="1" ht="40.5" customHeight="1" x14ac:dyDescent="0.25">
      <c r="A276" s="7"/>
      <c r="B276" s="7"/>
      <c r="E276" s="43"/>
    </row>
    <row r="277" spans="1:5" s="6" customFormat="1" ht="40.5" customHeight="1" x14ac:dyDescent="0.25">
      <c r="A277" s="7"/>
      <c r="B277" s="7"/>
      <c r="E277" s="43"/>
    </row>
    <row r="278" spans="1:5" s="6" customFormat="1" ht="40.5" customHeight="1" x14ac:dyDescent="0.25">
      <c r="A278" s="7"/>
      <c r="B278" s="7"/>
      <c r="E278" s="43"/>
    </row>
    <row r="279" spans="1:5" s="6" customFormat="1" ht="40.5" customHeight="1" x14ac:dyDescent="0.25">
      <c r="A279" s="7"/>
      <c r="B279" s="7"/>
      <c r="E279" s="43"/>
    </row>
    <row r="280" spans="1:5" s="6" customFormat="1" ht="40.5" customHeight="1" x14ac:dyDescent="0.25">
      <c r="A280" s="7"/>
      <c r="B280" s="7"/>
      <c r="E280" s="43"/>
    </row>
    <row r="281" spans="1:5" s="6" customFormat="1" ht="40.5" customHeight="1" x14ac:dyDescent="0.25">
      <c r="A281" s="7"/>
      <c r="B281" s="7"/>
      <c r="E281" s="43"/>
    </row>
    <row r="282" spans="1:5" s="6" customFormat="1" ht="40.5" customHeight="1" x14ac:dyDescent="0.25">
      <c r="A282" s="7"/>
      <c r="B282" s="7"/>
      <c r="E282" s="43"/>
    </row>
    <row r="283" spans="1:5" s="6" customFormat="1" ht="40.5" customHeight="1" x14ac:dyDescent="0.25">
      <c r="A283" s="7"/>
      <c r="B283" s="7"/>
      <c r="E283" s="43"/>
    </row>
    <row r="284" spans="1:5" s="6" customFormat="1" ht="40.5" customHeight="1" x14ac:dyDescent="0.25">
      <c r="A284" s="7"/>
      <c r="B284" s="7"/>
      <c r="E284" s="43"/>
    </row>
    <row r="285" spans="1:5" s="6" customFormat="1" ht="40.5" customHeight="1" x14ac:dyDescent="0.25">
      <c r="A285" s="7"/>
      <c r="B285" s="7"/>
      <c r="E285" s="43"/>
    </row>
    <row r="286" spans="1:5" s="6" customFormat="1" ht="40.5" customHeight="1" x14ac:dyDescent="0.25">
      <c r="A286" s="7"/>
      <c r="B286" s="7"/>
      <c r="E286" s="43"/>
    </row>
    <row r="287" spans="1:5" s="6" customFormat="1" ht="40.5" customHeight="1" x14ac:dyDescent="0.25">
      <c r="A287" s="7"/>
      <c r="B287" s="7"/>
      <c r="E287" s="43"/>
    </row>
    <row r="288" spans="1:5" s="6" customFormat="1" ht="40.5" customHeight="1" x14ac:dyDescent="0.25">
      <c r="A288" s="7"/>
      <c r="B288" s="7"/>
      <c r="E288" s="43"/>
    </row>
    <row r="289" spans="1:5" s="6" customFormat="1" ht="40.5" customHeight="1" x14ac:dyDescent="0.25">
      <c r="A289" s="7"/>
      <c r="B289" s="7"/>
      <c r="E289" s="43"/>
    </row>
    <row r="290" spans="1:5" s="6" customFormat="1" ht="40.5" customHeight="1" x14ac:dyDescent="0.25">
      <c r="A290" s="7"/>
      <c r="B290" s="7"/>
      <c r="E290" s="43"/>
    </row>
    <row r="291" spans="1:5" s="6" customFormat="1" ht="40.5" customHeight="1" x14ac:dyDescent="0.25">
      <c r="A291" s="7"/>
      <c r="B291" s="7"/>
      <c r="E291" s="43"/>
    </row>
    <row r="292" spans="1:5" s="6" customFormat="1" ht="40.5" customHeight="1" x14ac:dyDescent="0.25">
      <c r="A292" s="7"/>
      <c r="B292" s="7"/>
      <c r="E292" s="43"/>
    </row>
    <row r="293" spans="1:5" s="6" customFormat="1" ht="40.5" customHeight="1" x14ac:dyDescent="0.25">
      <c r="A293" s="7"/>
      <c r="B293" s="7"/>
      <c r="E293" s="43"/>
    </row>
    <row r="294" spans="1:5" s="6" customFormat="1" ht="40.5" customHeight="1" x14ac:dyDescent="0.25">
      <c r="A294" s="7"/>
      <c r="B294" s="7"/>
      <c r="E294" s="43"/>
    </row>
    <row r="295" spans="1:5" s="6" customFormat="1" ht="40.5" customHeight="1" x14ac:dyDescent="0.25">
      <c r="A295" s="7"/>
      <c r="B295" s="7"/>
      <c r="E295" s="43"/>
    </row>
    <row r="296" spans="1:5" s="6" customFormat="1" ht="40.5" customHeight="1" x14ac:dyDescent="0.25">
      <c r="A296" s="7"/>
      <c r="B296" s="7"/>
      <c r="E296" s="43"/>
    </row>
    <row r="297" spans="1:5" s="6" customFormat="1" ht="40.5" customHeight="1" x14ac:dyDescent="0.25">
      <c r="A297" s="7"/>
      <c r="B297" s="7"/>
      <c r="E297" s="43"/>
    </row>
    <row r="298" spans="1:5" s="6" customFormat="1" ht="40.5" customHeight="1" x14ac:dyDescent="0.25">
      <c r="A298" s="7"/>
      <c r="B298" s="7"/>
      <c r="E298" s="43"/>
    </row>
    <row r="299" spans="1:5" s="6" customFormat="1" ht="40.5" customHeight="1" x14ac:dyDescent="0.25">
      <c r="A299" s="7"/>
      <c r="B299" s="7"/>
      <c r="E299" s="43"/>
    </row>
    <row r="300" spans="1:5" s="6" customFormat="1" ht="40.5" customHeight="1" x14ac:dyDescent="0.25">
      <c r="A300" s="7"/>
      <c r="B300" s="7"/>
      <c r="E300" s="43"/>
    </row>
    <row r="301" spans="1:5" s="6" customFormat="1" ht="40.5" customHeight="1" x14ac:dyDescent="0.25">
      <c r="A301" s="7"/>
      <c r="B301" s="7"/>
      <c r="E301" s="43"/>
    </row>
    <row r="302" spans="1:5" s="6" customFormat="1" ht="40.5" customHeight="1" x14ac:dyDescent="0.25">
      <c r="A302" s="7"/>
      <c r="B302" s="7"/>
      <c r="E302" s="43"/>
    </row>
    <row r="303" spans="1:5" s="6" customFormat="1" ht="40.5" customHeight="1" x14ac:dyDescent="0.25">
      <c r="A303" s="7"/>
      <c r="B303" s="7"/>
      <c r="E303" s="43"/>
    </row>
    <row r="304" spans="1:5" s="6" customFormat="1" ht="40.5" customHeight="1" x14ac:dyDescent="0.25">
      <c r="A304" s="7"/>
      <c r="B304" s="7"/>
      <c r="E304" s="43"/>
    </row>
    <row r="305" spans="1:5" s="6" customFormat="1" ht="40.5" customHeight="1" x14ac:dyDescent="0.25">
      <c r="A305" s="7"/>
      <c r="B305" s="7"/>
      <c r="E305" s="43"/>
    </row>
    <row r="306" spans="1:5" s="6" customFormat="1" ht="40.5" customHeight="1" x14ac:dyDescent="0.25">
      <c r="A306" s="7"/>
      <c r="B306" s="7"/>
      <c r="E306" s="43"/>
    </row>
    <row r="307" spans="1:5" s="6" customFormat="1" ht="40.5" customHeight="1" x14ac:dyDescent="0.25">
      <c r="A307" s="7"/>
      <c r="B307" s="7"/>
      <c r="E307" s="43"/>
    </row>
    <row r="308" spans="1:5" s="6" customFormat="1" ht="40.5" customHeight="1" x14ac:dyDescent="0.25">
      <c r="A308" s="7"/>
      <c r="B308" s="7"/>
      <c r="E308" s="43"/>
    </row>
    <row r="309" spans="1:5" s="6" customFormat="1" ht="40.5" customHeight="1" x14ac:dyDescent="0.25">
      <c r="A309" s="7"/>
      <c r="B309" s="7"/>
      <c r="E309" s="43"/>
    </row>
    <row r="310" spans="1:5" s="6" customFormat="1" ht="40.5" customHeight="1" x14ac:dyDescent="0.25">
      <c r="A310" s="7"/>
      <c r="B310" s="7"/>
      <c r="E310" s="43"/>
    </row>
    <row r="311" spans="1:5" s="6" customFormat="1" ht="40.5" customHeight="1" x14ac:dyDescent="0.25">
      <c r="A311" s="7"/>
      <c r="B311" s="7"/>
      <c r="E311" s="43"/>
    </row>
    <row r="312" spans="1:5" s="6" customFormat="1" ht="40.5" customHeight="1" x14ac:dyDescent="0.25">
      <c r="A312" s="7"/>
      <c r="B312" s="7"/>
      <c r="E312" s="43"/>
    </row>
    <row r="313" spans="1:5" s="6" customFormat="1" ht="40.5" customHeight="1" x14ac:dyDescent="0.25">
      <c r="A313" s="7"/>
      <c r="B313" s="7"/>
      <c r="E313" s="43"/>
    </row>
    <row r="314" spans="1:5" s="6" customFormat="1" ht="40.5" customHeight="1" x14ac:dyDescent="0.25">
      <c r="A314" s="7"/>
      <c r="B314" s="7"/>
      <c r="E314" s="43"/>
    </row>
    <row r="315" spans="1:5" s="6" customFormat="1" ht="40.5" customHeight="1" x14ac:dyDescent="0.25">
      <c r="A315" s="7"/>
      <c r="B315" s="7"/>
      <c r="E315" s="43"/>
    </row>
    <row r="316" spans="1:5" s="6" customFormat="1" ht="40.5" customHeight="1" x14ac:dyDescent="0.25">
      <c r="A316" s="7"/>
      <c r="B316" s="7"/>
      <c r="E316" s="43"/>
    </row>
    <row r="317" spans="1:5" s="6" customFormat="1" ht="40.5" customHeight="1" x14ac:dyDescent="0.25">
      <c r="A317" s="7"/>
      <c r="B317" s="7"/>
      <c r="E317" s="43"/>
    </row>
    <row r="318" spans="1:5" s="6" customFormat="1" ht="40.5" customHeight="1" x14ac:dyDescent="0.25">
      <c r="A318" s="7"/>
      <c r="B318" s="7"/>
      <c r="E318" s="43"/>
    </row>
    <row r="319" spans="1:5" s="6" customFormat="1" ht="40.5" customHeight="1" x14ac:dyDescent="0.25">
      <c r="A319" s="7"/>
      <c r="B319" s="7"/>
      <c r="E319" s="43"/>
    </row>
    <row r="320" spans="1:5" s="6" customFormat="1" ht="40.5" customHeight="1" x14ac:dyDescent="0.25">
      <c r="A320" s="7"/>
      <c r="B320" s="7"/>
      <c r="E320" s="43"/>
    </row>
    <row r="321" spans="1:5" s="6" customFormat="1" ht="40.5" customHeight="1" x14ac:dyDescent="0.25">
      <c r="A321" s="7"/>
      <c r="B321" s="7"/>
      <c r="E321" s="43"/>
    </row>
    <row r="322" spans="1:5" s="6" customFormat="1" ht="40.5" customHeight="1" x14ac:dyDescent="0.25">
      <c r="A322" s="7"/>
      <c r="B322" s="7"/>
      <c r="E322" s="43"/>
    </row>
    <row r="323" spans="1:5" s="6" customFormat="1" ht="40.5" customHeight="1" x14ac:dyDescent="0.25">
      <c r="A323" s="7"/>
      <c r="B323" s="7"/>
      <c r="E323" s="43"/>
    </row>
    <row r="324" spans="1:5" s="6" customFormat="1" ht="40.5" customHeight="1" x14ac:dyDescent="0.25">
      <c r="A324" s="7"/>
      <c r="B324" s="7"/>
      <c r="E324" s="43"/>
    </row>
    <row r="325" spans="1:5" s="6" customFormat="1" ht="40.5" customHeight="1" x14ac:dyDescent="0.25">
      <c r="A325" s="7"/>
      <c r="B325" s="7"/>
      <c r="E325" s="43"/>
    </row>
    <row r="326" spans="1:5" s="6" customFormat="1" ht="40.5" customHeight="1" x14ac:dyDescent="0.25">
      <c r="A326" s="7"/>
      <c r="B326" s="7"/>
      <c r="E326" s="43"/>
    </row>
    <row r="327" spans="1:5" s="6" customFormat="1" ht="40.5" customHeight="1" x14ac:dyDescent="0.25">
      <c r="A327" s="7"/>
      <c r="B327" s="7"/>
      <c r="E327" s="43"/>
    </row>
    <row r="328" spans="1:5" s="6" customFormat="1" ht="40.5" customHeight="1" x14ac:dyDescent="0.25">
      <c r="A328" s="7"/>
      <c r="B328" s="7"/>
      <c r="E328" s="43"/>
    </row>
    <row r="329" spans="1:5" s="6" customFormat="1" ht="40.5" customHeight="1" x14ac:dyDescent="0.25">
      <c r="A329" s="7"/>
      <c r="B329" s="7"/>
      <c r="E329" s="43"/>
    </row>
    <row r="330" spans="1:5" s="6" customFormat="1" ht="40.5" customHeight="1" x14ac:dyDescent="0.25">
      <c r="A330" s="7"/>
      <c r="B330" s="7"/>
      <c r="E330" s="43"/>
    </row>
    <row r="331" spans="1:5" s="6" customFormat="1" ht="40.5" customHeight="1" x14ac:dyDescent="0.25">
      <c r="A331" s="7"/>
      <c r="B331" s="7"/>
      <c r="E331" s="43"/>
    </row>
    <row r="332" spans="1:5" s="6" customFormat="1" ht="40.5" customHeight="1" x14ac:dyDescent="0.25">
      <c r="A332" s="7"/>
      <c r="B332" s="7"/>
      <c r="E332" s="43"/>
    </row>
    <row r="333" spans="1:5" s="6" customFormat="1" ht="40.5" customHeight="1" x14ac:dyDescent="0.25">
      <c r="A333" s="7"/>
      <c r="B333" s="7"/>
      <c r="E333" s="43"/>
    </row>
    <row r="334" spans="1:5" s="6" customFormat="1" ht="40.5" customHeight="1" x14ac:dyDescent="0.25">
      <c r="A334" s="7"/>
      <c r="B334" s="7"/>
      <c r="E334" s="43"/>
    </row>
    <row r="335" spans="1:5" s="6" customFormat="1" ht="40.5" customHeight="1" x14ac:dyDescent="0.25">
      <c r="A335" s="7"/>
      <c r="B335" s="7"/>
      <c r="E335" s="43"/>
    </row>
    <row r="336" spans="1:5" s="6" customFormat="1" ht="40.5" customHeight="1" x14ac:dyDescent="0.25">
      <c r="A336" s="7"/>
      <c r="B336" s="7"/>
      <c r="E336" s="43"/>
    </row>
    <row r="337" spans="1:5" s="6" customFormat="1" ht="40.5" customHeight="1" x14ac:dyDescent="0.25">
      <c r="A337" s="7"/>
      <c r="B337" s="7"/>
      <c r="E337" s="43"/>
    </row>
    <row r="338" spans="1:5" s="6" customFormat="1" ht="40.5" customHeight="1" x14ac:dyDescent="0.25">
      <c r="A338" s="7"/>
      <c r="B338" s="7"/>
      <c r="E338" s="43"/>
    </row>
    <row r="339" spans="1:5" s="6" customFormat="1" ht="40.5" customHeight="1" x14ac:dyDescent="0.25">
      <c r="A339" s="7"/>
      <c r="B339" s="7"/>
      <c r="E339" s="43"/>
    </row>
    <row r="340" spans="1:5" s="6" customFormat="1" ht="40.5" customHeight="1" x14ac:dyDescent="0.25">
      <c r="A340" s="7"/>
      <c r="B340" s="7"/>
      <c r="E340" s="43"/>
    </row>
    <row r="341" spans="1:5" s="6" customFormat="1" ht="40.5" customHeight="1" x14ac:dyDescent="0.25">
      <c r="A341" s="7"/>
      <c r="B341" s="7"/>
      <c r="E341" s="43"/>
    </row>
    <row r="342" spans="1:5" s="6" customFormat="1" ht="40.5" customHeight="1" x14ac:dyDescent="0.25">
      <c r="A342" s="7"/>
      <c r="B342" s="7"/>
      <c r="E342" s="43"/>
    </row>
    <row r="343" spans="1:5" s="6" customFormat="1" ht="40.5" customHeight="1" x14ac:dyDescent="0.25">
      <c r="A343" s="7"/>
      <c r="B343" s="7"/>
      <c r="E343" s="43"/>
    </row>
    <row r="344" spans="1:5" s="6" customFormat="1" ht="40.5" customHeight="1" x14ac:dyDescent="0.25">
      <c r="A344" s="7"/>
      <c r="B344" s="7"/>
      <c r="E344" s="43"/>
    </row>
    <row r="345" spans="1:5" s="6" customFormat="1" ht="40.5" customHeight="1" x14ac:dyDescent="0.25">
      <c r="A345" s="7"/>
      <c r="B345" s="7"/>
      <c r="E345" s="43"/>
    </row>
    <row r="346" spans="1:5" s="6" customFormat="1" ht="40.5" customHeight="1" x14ac:dyDescent="0.25">
      <c r="A346" s="7"/>
      <c r="B346" s="7"/>
      <c r="E346" s="43"/>
    </row>
    <row r="347" spans="1:5" s="6" customFormat="1" ht="40.5" customHeight="1" x14ac:dyDescent="0.25">
      <c r="A347" s="7"/>
      <c r="B347" s="7"/>
      <c r="E347" s="43"/>
    </row>
    <row r="348" spans="1:5" s="6" customFormat="1" ht="40.5" customHeight="1" x14ac:dyDescent="0.25">
      <c r="A348" s="7"/>
      <c r="B348" s="7"/>
      <c r="E348" s="43"/>
    </row>
    <row r="349" spans="1:5" s="6" customFormat="1" ht="40.5" customHeight="1" x14ac:dyDescent="0.25">
      <c r="A349" s="7"/>
      <c r="B349" s="7"/>
      <c r="E349" s="43"/>
    </row>
    <row r="350" spans="1:5" s="6" customFormat="1" ht="40.5" customHeight="1" x14ac:dyDescent="0.25">
      <c r="A350" s="7"/>
      <c r="B350" s="7"/>
      <c r="E350" s="43"/>
    </row>
    <row r="351" spans="1:5" s="6" customFormat="1" ht="40.5" customHeight="1" x14ac:dyDescent="0.25">
      <c r="A351" s="7"/>
      <c r="B351" s="7"/>
      <c r="E351" s="43"/>
    </row>
    <row r="352" spans="1:5" s="6" customFormat="1" ht="40.5" customHeight="1" x14ac:dyDescent="0.25">
      <c r="A352" s="7"/>
      <c r="B352" s="7"/>
      <c r="E352" s="43"/>
    </row>
    <row r="353" spans="1:5" s="6" customFormat="1" ht="40.5" customHeight="1" x14ac:dyDescent="0.25">
      <c r="A353" s="7"/>
      <c r="B353" s="7"/>
      <c r="E353" s="43"/>
    </row>
    <row r="354" spans="1:5" s="6" customFormat="1" ht="40.5" customHeight="1" x14ac:dyDescent="0.25">
      <c r="A354" s="7"/>
      <c r="B354" s="7"/>
      <c r="E354" s="43"/>
    </row>
    <row r="355" spans="1:5" s="6" customFormat="1" ht="40.5" customHeight="1" x14ac:dyDescent="0.25">
      <c r="A355" s="7"/>
      <c r="B355" s="7"/>
      <c r="E355" s="43"/>
    </row>
    <row r="356" spans="1:5" s="6" customFormat="1" ht="40.5" customHeight="1" x14ac:dyDescent="0.25">
      <c r="A356" s="7"/>
      <c r="B356" s="7"/>
      <c r="E356" s="43"/>
    </row>
    <row r="357" spans="1:5" s="6" customFormat="1" ht="40.5" customHeight="1" x14ac:dyDescent="0.25">
      <c r="A357" s="7"/>
      <c r="B357" s="7"/>
      <c r="E357" s="43"/>
    </row>
    <row r="358" spans="1:5" s="6" customFormat="1" ht="40.5" customHeight="1" x14ac:dyDescent="0.25">
      <c r="A358" s="7"/>
      <c r="B358" s="7"/>
      <c r="E358" s="43"/>
    </row>
    <row r="359" spans="1:5" s="6" customFormat="1" ht="40.5" customHeight="1" x14ac:dyDescent="0.25">
      <c r="A359" s="7"/>
      <c r="B359" s="7"/>
      <c r="E359" s="43"/>
    </row>
    <row r="360" spans="1:5" s="6" customFormat="1" ht="40.5" customHeight="1" x14ac:dyDescent="0.25">
      <c r="A360" s="7"/>
      <c r="B360" s="7"/>
      <c r="E360" s="43"/>
    </row>
    <row r="361" spans="1:5" s="6" customFormat="1" ht="40.5" customHeight="1" x14ac:dyDescent="0.25">
      <c r="A361" s="7"/>
      <c r="B361" s="7"/>
      <c r="E361" s="43"/>
    </row>
    <row r="362" spans="1:5" s="6" customFormat="1" ht="40.5" customHeight="1" x14ac:dyDescent="0.25">
      <c r="A362" s="7"/>
      <c r="B362" s="7"/>
      <c r="E362" s="43"/>
    </row>
    <row r="363" spans="1:5" s="6" customFormat="1" ht="40.5" customHeight="1" x14ac:dyDescent="0.25">
      <c r="A363" s="7"/>
      <c r="B363" s="7"/>
      <c r="E363" s="43"/>
    </row>
    <row r="364" spans="1:5" s="6" customFormat="1" ht="40.5" customHeight="1" x14ac:dyDescent="0.25">
      <c r="A364" s="7"/>
      <c r="B364" s="7"/>
      <c r="E364" s="43"/>
    </row>
    <row r="365" spans="1:5" s="6" customFormat="1" ht="40.5" customHeight="1" x14ac:dyDescent="0.25">
      <c r="A365" s="7"/>
      <c r="B365" s="7"/>
      <c r="E365" s="43"/>
    </row>
    <row r="366" spans="1:5" s="6" customFormat="1" ht="40.5" customHeight="1" x14ac:dyDescent="0.25">
      <c r="A366" s="7"/>
      <c r="B366" s="7"/>
      <c r="E366" s="43"/>
    </row>
    <row r="367" spans="1:5" s="6" customFormat="1" ht="40.5" customHeight="1" x14ac:dyDescent="0.25">
      <c r="A367" s="7"/>
      <c r="B367" s="7"/>
      <c r="E367" s="43"/>
    </row>
    <row r="368" spans="1:5" s="6" customFormat="1" ht="40.5" customHeight="1" x14ac:dyDescent="0.25">
      <c r="A368" s="7"/>
      <c r="B368" s="7"/>
      <c r="E368" s="43"/>
    </row>
    <row r="369" spans="1:5" s="6" customFormat="1" ht="40.5" customHeight="1" x14ac:dyDescent="0.25">
      <c r="A369" s="7"/>
      <c r="B369" s="7"/>
      <c r="E369" s="43"/>
    </row>
    <row r="370" spans="1:5" s="6" customFormat="1" ht="40.5" customHeight="1" x14ac:dyDescent="0.25">
      <c r="A370" s="7"/>
      <c r="B370" s="7"/>
      <c r="E370" s="43"/>
    </row>
    <row r="371" spans="1:5" s="6" customFormat="1" ht="40.5" customHeight="1" x14ac:dyDescent="0.25">
      <c r="A371" s="7"/>
      <c r="B371" s="7"/>
      <c r="E371" s="43"/>
    </row>
    <row r="372" spans="1:5" s="6" customFormat="1" ht="40.5" customHeight="1" x14ac:dyDescent="0.25">
      <c r="A372" s="7"/>
      <c r="B372" s="7"/>
      <c r="E372" s="43"/>
    </row>
    <row r="373" spans="1:5" s="6" customFormat="1" ht="40.5" customHeight="1" x14ac:dyDescent="0.25">
      <c r="A373" s="7"/>
      <c r="B373" s="7"/>
      <c r="E373" s="43"/>
    </row>
    <row r="374" spans="1:5" s="6" customFormat="1" ht="40.5" customHeight="1" x14ac:dyDescent="0.25">
      <c r="A374" s="7"/>
      <c r="B374" s="7"/>
      <c r="E374" s="43"/>
    </row>
    <row r="375" spans="1:5" s="6" customFormat="1" ht="40.5" customHeight="1" x14ac:dyDescent="0.25">
      <c r="A375" s="7"/>
      <c r="B375" s="7"/>
      <c r="E375" s="43"/>
    </row>
    <row r="376" spans="1:5" s="6" customFormat="1" ht="40.5" customHeight="1" x14ac:dyDescent="0.25">
      <c r="A376" s="7"/>
      <c r="B376" s="7"/>
      <c r="E376" s="43"/>
    </row>
    <row r="377" spans="1:5" s="6" customFormat="1" ht="40.5" customHeight="1" x14ac:dyDescent="0.25">
      <c r="A377" s="7"/>
      <c r="B377" s="7"/>
      <c r="E377" s="43"/>
    </row>
    <row r="378" spans="1:5" s="6" customFormat="1" ht="40.5" customHeight="1" x14ac:dyDescent="0.25">
      <c r="A378" s="7"/>
      <c r="B378" s="7"/>
      <c r="E378" s="43"/>
    </row>
    <row r="379" spans="1:5" s="6" customFormat="1" ht="40.5" customHeight="1" x14ac:dyDescent="0.25">
      <c r="A379" s="7"/>
      <c r="B379" s="7"/>
      <c r="E379" s="43"/>
    </row>
    <row r="380" spans="1:5" s="6" customFormat="1" ht="40.5" customHeight="1" x14ac:dyDescent="0.25">
      <c r="A380" s="7"/>
      <c r="B380" s="7"/>
      <c r="E380" s="43"/>
    </row>
    <row r="381" spans="1:5" s="6" customFormat="1" ht="40.5" customHeight="1" x14ac:dyDescent="0.25">
      <c r="A381" s="7"/>
      <c r="B381" s="7"/>
      <c r="E381" s="43"/>
    </row>
    <row r="382" spans="1:5" s="6" customFormat="1" ht="40.5" customHeight="1" x14ac:dyDescent="0.25">
      <c r="A382" s="7"/>
      <c r="B382" s="7"/>
      <c r="E382" s="43"/>
    </row>
    <row r="383" spans="1:5" s="6" customFormat="1" ht="40.5" customHeight="1" x14ac:dyDescent="0.25">
      <c r="A383" s="7"/>
      <c r="B383" s="7"/>
      <c r="E383" s="43"/>
    </row>
    <row r="384" spans="1:5" s="6" customFormat="1" ht="40.5" customHeight="1" x14ac:dyDescent="0.25">
      <c r="A384" s="7"/>
      <c r="B384" s="7"/>
      <c r="E384" s="43"/>
    </row>
    <row r="385" spans="1:5" s="6" customFormat="1" ht="40.5" customHeight="1" x14ac:dyDescent="0.25">
      <c r="A385" s="7"/>
      <c r="B385" s="7"/>
      <c r="E385" s="43"/>
    </row>
    <row r="386" spans="1:5" s="6" customFormat="1" ht="40.5" customHeight="1" x14ac:dyDescent="0.25">
      <c r="A386" s="7"/>
      <c r="B386" s="7"/>
      <c r="E386" s="43"/>
    </row>
    <row r="387" spans="1:5" s="6" customFormat="1" ht="40.5" customHeight="1" x14ac:dyDescent="0.25">
      <c r="A387" s="7"/>
      <c r="B387" s="7"/>
      <c r="E387" s="43"/>
    </row>
    <row r="388" spans="1:5" s="6" customFormat="1" ht="40.5" customHeight="1" x14ac:dyDescent="0.25">
      <c r="A388" s="7"/>
      <c r="B388" s="7"/>
      <c r="E388" s="43"/>
    </row>
    <row r="389" spans="1:5" s="6" customFormat="1" ht="40.5" customHeight="1" x14ac:dyDescent="0.25">
      <c r="A389" s="7"/>
      <c r="B389" s="7"/>
      <c r="E389" s="43"/>
    </row>
    <row r="390" spans="1:5" s="6" customFormat="1" ht="40.5" customHeight="1" x14ac:dyDescent="0.25">
      <c r="A390" s="7"/>
      <c r="B390" s="7"/>
      <c r="E390" s="43"/>
    </row>
    <row r="391" spans="1:5" s="6" customFormat="1" ht="40.5" customHeight="1" x14ac:dyDescent="0.25">
      <c r="A391" s="7"/>
      <c r="B391" s="7"/>
      <c r="E391" s="43"/>
    </row>
    <row r="392" spans="1:5" s="6" customFormat="1" ht="40.5" customHeight="1" x14ac:dyDescent="0.25">
      <c r="A392" s="7"/>
      <c r="B392" s="7"/>
      <c r="E392" s="43"/>
    </row>
    <row r="393" spans="1:5" s="6" customFormat="1" ht="40.5" customHeight="1" x14ac:dyDescent="0.25">
      <c r="A393" s="7"/>
      <c r="B393" s="7"/>
      <c r="E393" s="43"/>
    </row>
    <row r="394" spans="1:5" s="6" customFormat="1" ht="40.5" customHeight="1" x14ac:dyDescent="0.25">
      <c r="A394" s="7"/>
      <c r="B394" s="7"/>
      <c r="E394" s="43"/>
    </row>
    <row r="395" spans="1:5" s="6" customFormat="1" ht="40.5" customHeight="1" x14ac:dyDescent="0.25">
      <c r="A395" s="7"/>
      <c r="B395" s="7"/>
      <c r="E395" s="43"/>
    </row>
    <row r="396" spans="1:5" s="6" customFormat="1" ht="40.5" customHeight="1" x14ac:dyDescent="0.25">
      <c r="A396" s="7"/>
      <c r="B396" s="7"/>
      <c r="E396" s="43"/>
    </row>
    <row r="397" spans="1:5" s="6" customFormat="1" ht="40.5" customHeight="1" x14ac:dyDescent="0.25">
      <c r="A397" s="7"/>
      <c r="B397" s="7"/>
      <c r="E397" s="43"/>
    </row>
    <row r="398" spans="1:5" s="6" customFormat="1" ht="40.5" customHeight="1" x14ac:dyDescent="0.25">
      <c r="A398" s="7"/>
      <c r="B398" s="7"/>
      <c r="E398" s="43"/>
    </row>
    <row r="399" spans="1:5" s="6" customFormat="1" ht="40.5" customHeight="1" x14ac:dyDescent="0.25">
      <c r="A399" s="7"/>
      <c r="B399" s="7"/>
      <c r="E399" s="43"/>
    </row>
    <row r="400" spans="1:5" s="6" customFormat="1" ht="40.5" customHeight="1" x14ac:dyDescent="0.25">
      <c r="A400" s="7"/>
      <c r="B400" s="7"/>
      <c r="E400" s="43"/>
    </row>
    <row r="401" spans="1:5" s="6" customFormat="1" ht="40.5" customHeight="1" x14ac:dyDescent="0.25">
      <c r="A401" s="7"/>
      <c r="B401" s="7"/>
      <c r="E401" s="43"/>
    </row>
    <row r="402" spans="1:5" s="6" customFormat="1" ht="40.5" customHeight="1" x14ac:dyDescent="0.25">
      <c r="A402" s="7"/>
      <c r="B402" s="7"/>
      <c r="E402" s="43"/>
    </row>
    <row r="403" spans="1:5" s="6" customFormat="1" ht="40.5" customHeight="1" x14ac:dyDescent="0.25">
      <c r="A403" s="7"/>
      <c r="B403" s="7"/>
      <c r="E403" s="43"/>
    </row>
    <row r="404" spans="1:5" s="6" customFormat="1" ht="40.5" customHeight="1" x14ac:dyDescent="0.25">
      <c r="A404" s="7"/>
      <c r="B404" s="7"/>
      <c r="E404" s="43"/>
    </row>
    <row r="405" spans="1:5" s="6" customFormat="1" ht="40.5" customHeight="1" x14ac:dyDescent="0.25">
      <c r="A405" s="7"/>
      <c r="B405" s="7"/>
      <c r="E405" s="43"/>
    </row>
    <row r="406" spans="1:5" s="6" customFormat="1" ht="40.5" customHeight="1" x14ac:dyDescent="0.25">
      <c r="A406" s="7"/>
      <c r="B406" s="7"/>
      <c r="E406" s="43"/>
    </row>
    <row r="407" spans="1:5" s="6" customFormat="1" ht="40.5" customHeight="1" x14ac:dyDescent="0.25">
      <c r="A407" s="7"/>
      <c r="B407" s="7"/>
      <c r="E407" s="43"/>
    </row>
    <row r="408" spans="1:5" s="6" customFormat="1" ht="40.5" customHeight="1" x14ac:dyDescent="0.25">
      <c r="A408" s="7"/>
      <c r="B408" s="7"/>
      <c r="E408" s="43"/>
    </row>
    <row r="409" spans="1:5" s="6" customFormat="1" ht="40.5" customHeight="1" x14ac:dyDescent="0.25">
      <c r="A409" s="7"/>
      <c r="B409" s="7"/>
      <c r="E409" s="43"/>
    </row>
    <row r="410" spans="1:5" s="6" customFormat="1" ht="40.5" customHeight="1" x14ac:dyDescent="0.25">
      <c r="A410" s="7"/>
      <c r="B410" s="7"/>
      <c r="E410" s="43"/>
    </row>
    <row r="411" spans="1:5" s="6" customFormat="1" ht="40.5" customHeight="1" x14ac:dyDescent="0.25">
      <c r="A411" s="7"/>
      <c r="B411" s="7"/>
      <c r="E411" s="43"/>
    </row>
    <row r="412" spans="1:5" s="6" customFormat="1" ht="40.5" customHeight="1" x14ac:dyDescent="0.25">
      <c r="A412" s="7"/>
      <c r="B412" s="7"/>
      <c r="E412" s="43"/>
    </row>
    <row r="413" spans="1:5" s="6" customFormat="1" ht="40.5" customHeight="1" x14ac:dyDescent="0.25">
      <c r="A413" s="7"/>
      <c r="B413" s="7"/>
      <c r="E413" s="43"/>
    </row>
    <row r="414" spans="1:5" s="6" customFormat="1" ht="40.5" customHeight="1" x14ac:dyDescent="0.25">
      <c r="A414" s="7"/>
      <c r="B414" s="7"/>
      <c r="E414" s="43"/>
    </row>
    <row r="415" spans="1:5" s="6" customFormat="1" ht="40.5" customHeight="1" x14ac:dyDescent="0.25">
      <c r="A415" s="7"/>
      <c r="B415" s="7"/>
      <c r="E415" s="43"/>
    </row>
    <row r="416" spans="1:5" s="6" customFormat="1" ht="40.5" customHeight="1" x14ac:dyDescent="0.25">
      <c r="A416" s="7"/>
      <c r="B416" s="7"/>
      <c r="E416" s="43"/>
    </row>
    <row r="417" spans="1:5" s="6" customFormat="1" ht="40.5" customHeight="1" x14ac:dyDescent="0.25">
      <c r="A417" s="7"/>
      <c r="B417" s="7"/>
      <c r="E417" s="43"/>
    </row>
    <row r="418" spans="1:5" s="6" customFormat="1" ht="40.5" customHeight="1" x14ac:dyDescent="0.25">
      <c r="A418" s="7"/>
      <c r="B418" s="7"/>
      <c r="E418" s="43"/>
    </row>
    <row r="419" spans="1:5" s="6" customFormat="1" ht="40.5" customHeight="1" x14ac:dyDescent="0.25">
      <c r="A419" s="7"/>
      <c r="B419" s="7"/>
      <c r="E419" s="43"/>
    </row>
    <row r="420" spans="1:5" s="6" customFormat="1" ht="40.5" customHeight="1" x14ac:dyDescent="0.25">
      <c r="A420" s="7"/>
      <c r="B420" s="7"/>
      <c r="E420" s="43"/>
    </row>
    <row r="421" spans="1:5" s="6" customFormat="1" ht="40.5" customHeight="1" x14ac:dyDescent="0.25">
      <c r="A421" s="7"/>
      <c r="B421" s="7"/>
      <c r="E421" s="43"/>
    </row>
    <row r="422" spans="1:5" s="6" customFormat="1" ht="40.5" customHeight="1" x14ac:dyDescent="0.25">
      <c r="A422" s="7"/>
      <c r="B422" s="7"/>
      <c r="E422" s="43"/>
    </row>
    <row r="423" spans="1:5" s="6" customFormat="1" ht="40.5" customHeight="1" x14ac:dyDescent="0.25">
      <c r="A423" s="7"/>
      <c r="B423" s="7"/>
      <c r="E423" s="43"/>
    </row>
    <row r="424" spans="1:5" s="6" customFormat="1" ht="40.5" customHeight="1" x14ac:dyDescent="0.25">
      <c r="A424" s="7"/>
      <c r="B424" s="7"/>
      <c r="E424" s="43"/>
    </row>
    <row r="425" spans="1:5" s="6" customFormat="1" ht="40.5" customHeight="1" x14ac:dyDescent="0.25">
      <c r="A425" s="7"/>
      <c r="B425" s="7"/>
      <c r="E425" s="43"/>
    </row>
    <row r="426" spans="1:5" s="6" customFormat="1" ht="40.5" customHeight="1" x14ac:dyDescent="0.25">
      <c r="A426" s="7"/>
      <c r="B426" s="7"/>
      <c r="E426" s="43"/>
    </row>
    <row r="427" spans="1:5" s="6" customFormat="1" ht="40.5" customHeight="1" x14ac:dyDescent="0.25">
      <c r="A427" s="7"/>
      <c r="B427" s="7"/>
      <c r="E427" s="43"/>
    </row>
    <row r="428" spans="1:5" s="6" customFormat="1" ht="40.5" customHeight="1" x14ac:dyDescent="0.25">
      <c r="A428" s="7"/>
      <c r="B428" s="7"/>
      <c r="E428" s="43"/>
    </row>
    <row r="429" spans="1:5" s="6" customFormat="1" ht="40.5" customHeight="1" x14ac:dyDescent="0.25">
      <c r="A429" s="7"/>
      <c r="B429" s="7"/>
      <c r="E429" s="43"/>
    </row>
    <row r="430" spans="1:5" s="6" customFormat="1" ht="40.5" customHeight="1" x14ac:dyDescent="0.25">
      <c r="A430" s="7"/>
      <c r="B430" s="7"/>
      <c r="E430" s="43"/>
    </row>
    <row r="431" spans="1:5" s="6" customFormat="1" ht="40.5" customHeight="1" x14ac:dyDescent="0.25">
      <c r="A431" s="7"/>
      <c r="B431" s="7"/>
      <c r="E431" s="43"/>
    </row>
    <row r="432" spans="1:5" s="6" customFormat="1" ht="40.5" customHeight="1" x14ac:dyDescent="0.25">
      <c r="A432" s="7"/>
      <c r="B432" s="7"/>
      <c r="E432" s="43"/>
    </row>
    <row r="433" spans="1:5" s="6" customFormat="1" ht="40.5" customHeight="1" x14ac:dyDescent="0.25">
      <c r="A433" s="7"/>
      <c r="B433" s="7"/>
      <c r="E433" s="43"/>
    </row>
    <row r="434" spans="1:5" s="6" customFormat="1" ht="40.5" customHeight="1" x14ac:dyDescent="0.25">
      <c r="A434" s="7"/>
      <c r="B434" s="7"/>
      <c r="E434" s="43"/>
    </row>
    <row r="435" spans="1:5" s="6" customFormat="1" ht="40.5" customHeight="1" x14ac:dyDescent="0.25">
      <c r="A435" s="7"/>
      <c r="B435" s="7"/>
      <c r="E435" s="43"/>
    </row>
    <row r="436" spans="1:5" s="6" customFormat="1" ht="40.5" customHeight="1" x14ac:dyDescent="0.25">
      <c r="A436" s="7"/>
      <c r="B436" s="7"/>
      <c r="E436" s="43"/>
    </row>
    <row r="437" spans="1:5" s="6" customFormat="1" ht="40.5" customHeight="1" x14ac:dyDescent="0.25">
      <c r="A437" s="7"/>
      <c r="B437" s="7"/>
      <c r="E437" s="43"/>
    </row>
    <row r="438" spans="1:5" s="6" customFormat="1" ht="40.5" customHeight="1" x14ac:dyDescent="0.25">
      <c r="A438" s="7"/>
      <c r="B438" s="7"/>
      <c r="E438" s="43"/>
    </row>
    <row r="439" spans="1:5" s="6" customFormat="1" ht="40.5" customHeight="1" x14ac:dyDescent="0.25">
      <c r="A439" s="7"/>
      <c r="B439" s="7"/>
      <c r="E439" s="43"/>
    </row>
    <row r="440" spans="1:5" s="6" customFormat="1" ht="40.5" customHeight="1" x14ac:dyDescent="0.25">
      <c r="A440" s="7"/>
      <c r="B440" s="7"/>
      <c r="E440" s="43"/>
    </row>
    <row r="441" spans="1:5" s="6" customFormat="1" ht="40.5" customHeight="1" x14ac:dyDescent="0.25">
      <c r="A441" s="7"/>
      <c r="B441" s="7"/>
      <c r="E441" s="43"/>
    </row>
    <row r="442" spans="1:5" s="6" customFormat="1" ht="40.5" customHeight="1" x14ac:dyDescent="0.25">
      <c r="A442" s="7"/>
      <c r="B442" s="7"/>
      <c r="E442" s="43"/>
    </row>
    <row r="443" spans="1:5" s="6" customFormat="1" ht="40.5" customHeight="1" x14ac:dyDescent="0.25">
      <c r="A443" s="7"/>
      <c r="B443" s="7"/>
      <c r="E443" s="43"/>
    </row>
    <row r="444" spans="1:5" s="6" customFormat="1" ht="40.5" customHeight="1" x14ac:dyDescent="0.25">
      <c r="A444" s="7"/>
      <c r="B444" s="7"/>
      <c r="E444" s="43"/>
    </row>
    <row r="445" spans="1:5" s="6" customFormat="1" ht="40.5" customHeight="1" x14ac:dyDescent="0.25">
      <c r="A445" s="7"/>
      <c r="B445" s="7"/>
      <c r="E445" s="43"/>
    </row>
    <row r="446" spans="1:5" s="6" customFormat="1" ht="40.5" customHeight="1" x14ac:dyDescent="0.25">
      <c r="A446" s="7"/>
      <c r="B446" s="7"/>
      <c r="E446" s="43"/>
    </row>
    <row r="447" spans="1:5" s="6" customFormat="1" ht="40.5" customHeight="1" x14ac:dyDescent="0.25">
      <c r="A447" s="7"/>
      <c r="B447" s="7"/>
      <c r="E447" s="43"/>
    </row>
    <row r="448" spans="1:5" s="6" customFormat="1" ht="40.5" customHeight="1" x14ac:dyDescent="0.25">
      <c r="A448" s="7"/>
      <c r="B448" s="7"/>
      <c r="E448" s="43"/>
    </row>
    <row r="449" spans="1:5" s="6" customFormat="1" ht="40.5" customHeight="1" x14ac:dyDescent="0.25">
      <c r="A449" s="7"/>
      <c r="B449" s="7"/>
      <c r="E449" s="43"/>
    </row>
    <row r="450" spans="1:5" s="6" customFormat="1" ht="40.5" customHeight="1" x14ac:dyDescent="0.25">
      <c r="A450" s="7"/>
      <c r="B450" s="7"/>
      <c r="E450" s="43"/>
    </row>
    <row r="451" spans="1:5" s="6" customFormat="1" ht="40.5" customHeight="1" x14ac:dyDescent="0.25">
      <c r="A451" s="7"/>
      <c r="B451" s="7"/>
      <c r="E451" s="43"/>
    </row>
    <row r="452" spans="1:5" s="6" customFormat="1" ht="40.5" customHeight="1" x14ac:dyDescent="0.25">
      <c r="A452" s="7"/>
      <c r="B452" s="7"/>
      <c r="E452" s="43"/>
    </row>
    <row r="453" spans="1:5" s="6" customFormat="1" ht="40.5" customHeight="1" x14ac:dyDescent="0.25">
      <c r="A453" s="7"/>
      <c r="B453" s="7"/>
      <c r="E453" s="43"/>
    </row>
    <row r="454" spans="1:5" s="6" customFormat="1" ht="40.5" customHeight="1" x14ac:dyDescent="0.25">
      <c r="A454" s="7"/>
      <c r="B454" s="7"/>
      <c r="E454" s="43"/>
    </row>
    <row r="455" spans="1:5" s="6" customFormat="1" ht="40.5" customHeight="1" x14ac:dyDescent="0.25">
      <c r="A455" s="7"/>
      <c r="B455" s="7"/>
      <c r="E455" s="43"/>
    </row>
    <row r="456" spans="1:5" s="6" customFormat="1" ht="40.5" customHeight="1" x14ac:dyDescent="0.25">
      <c r="A456" s="7"/>
      <c r="B456" s="7"/>
      <c r="E456" s="43"/>
    </row>
    <row r="457" spans="1:5" s="6" customFormat="1" ht="40.5" customHeight="1" x14ac:dyDescent="0.25">
      <c r="A457" s="7"/>
      <c r="B457" s="7"/>
      <c r="E457" s="43"/>
    </row>
    <row r="458" spans="1:5" s="6" customFormat="1" ht="40.5" customHeight="1" x14ac:dyDescent="0.25">
      <c r="A458" s="7"/>
      <c r="B458" s="7"/>
      <c r="E458" s="43"/>
    </row>
    <row r="459" spans="1:5" s="6" customFormat="1" ht="40.5" customHeight="1" x14ac:dyDescent="0.25">
      <c r="A459" s="7"/>
      <c r="B459" s="7"/>
      <c r="E459" s="43"/>
    </row>
    <row r="460" spans="1:5" s="6" customFormat="1" ht="40.5" customHeight="1" x14ac:dyDescent="0.25">
      <c r="A460" s="7"/>
      <c r="B460" s="7"/>
      <c r="E460" s="43"/>
    </row>
    <row r="461" spans="1:5" s="6" customFormat="1" ht="40.5" customHeight="1" x14ac:dyDescent="0.25">
      <c r="A461" s="7"/>
      <c r="B461" s="7"/>
      <c r="E461" s="43"/>
    </row>
    <row r="462" spans="1:5" s="6" customFormat="1" ht="40.5" customHeight="1" x14ac:dyDescent="0.25">
      <c r="A462" s="7"/>
      <c r="B462" s="7"/>
      <c r="E462" s="43"/>
    </row>
    <row r="463" spans="1:5" s="6" customFormat="1" ht="40.5" customHeight="1" x14ac:dyDescent="0.25">
      <c r="A463" s="7"/>
      <c r="B463" s="7"/>
      <c r="E463" s="43"/>
    </row>
    <row r="464" spans="1:5" s="6" customFormat="1" ht="40.5" customHeight="1" x14ac:dyDescent="0.25">
      <c r="A464" s="7"/>
      <c r="B464" s="7"/>
      <c r="E464" s="43"/>
    </row>
    <row r="465" spans="1:5" s="6" customFormat="1" ht="40.5" customHeight="1" x14ac:dyDescent="0.25">
      <c r="A465" s="7"/>
      <c r="B465" s="7"/>
      <c r="E465" s="43"/>
    </row>
    <row r="466" spans="1:5" s="6" customFormat="1" ht="40.5" customHeight="1" x14ac:dyDescent="0.25">
      <c r="A466" s="7"/>
      <c r="B466" s="7"/>
      <c r="E466" s="43"/>
    </row>
    <row r="467" spans="1:5" s="6" customFormat="1" ht="40.5" customHeight="1" x14ac:dyDescent="0.25">
      <c r="A467" s="7"/>
      <c r="B467" s="7"/>
      <c r="E467" s="43"/>
    </row>
    <row r="468" spans="1:5" s="6" customFormat="1" ht="40.5" customHeight="1" x14ac:dyDescent="0.25">
      <c r="A468" s="7"/>
      <c r="B468" s="7"/>
      <c r="E468" s="43"/>
    </row>
    <row r="469" spans="1:5" s="6" customFormat="1" ht="40.5" customHeight="1" x14ac:dyDescent="0.25">
      <c r="A469" s="7"/>
      <c r="B469" s="7"/>
      <c r="E469" s="43"/>
    </row>
    <row r="470" spans="1:5" s="6" customFormat="1" ht="40.5" customHeight="1" x14ac:dyDescent="0.25">
      <c r="A470" s="7"/>
      <c r="B470" s="7"/>
      <c r="E470" s="43"/>
    </row>
    <row r="471" spans="1:5" s="6" customFormat="1" ht="40.5" customHeight="1" x14ac:dyDescent="0.25">
      <c r="A471" s="7"/>
      <c r="B471" s="7"/>
      <c r="E471" s="43"/>
    </row>
    <row r="472" spans="1:5" s="6" customFormat="1" ht="40.5" customHeight="1" x14ac:dyDescent="0.25">
      <c r="A472" s="7"/>
      <c r="B472" s="7"/>
      <c r="E472" s="43"/>
    </row>
    <row r="473" spans="1:5" s="6" customFormat="1" ht="40.5" customHeight="1" x14ac:dyDescent="0.25">
      <c r="A473" s="7"/>
      <c r="B473" s="7"/>
      <c r="E473" s="43"/>
    </row>
    <row r="474" spans="1:5" s="6" customFormat="1" ht="40.5" customHeight="1" x14ac:dyDescent="0.25">
      <c r="A474" s="7"/>
      <c r="B474" s="7"/>
      <c r="E474" s="43"/>
    </row>
    <row r="475" spans="1:5" s="6" customFormat="1" ht="40.5" customHeight="1" x14ac:dyDescent="0.25">
      <c r="A475" s="7"/>
      <c r="B475" s="7"/>
      <c r="E475" s="43"/>
    </row>
    <row r="476" spans="1:5" s="6" customFormat="1" ht="40.5" customHeight="1" x14ac:dyDescent="0.25">
      <c r="A476" s="7"/>
      <c r="B476" s="7"/>
      <c r="E476" s="43"/>
    </row>
    <row r="477" spans="1:5" s="6" customFormat="1" ht="40.5" customHeight="1" x14ac:dyDescent="0.25">
      <c r="A477" s="7"/>
      <c r="B477" s="7"/>
      <c r="E477" s="43"/>
    </row>
    <row r="478" spans="1:5" s="6" customFormat="1" ht="40.5" customHeight="1" x14ac:dyDescent="0.25">
      <c r="A478" s="7"/>
      <c r="B478" s="7"/>
      <c r="E478" s="43"/>
    </row>
    <row r="479" spans="1:5" s="6" customFormat="1" ht="40.5" customHeight="1" x14ac:dyDescent="0.25">
      <c r="A479" s="7"/>
      <c r="B479" s="7"/>
      <c r="E479" s="43"/>
    </row>
    <row r="480" spans="1:5" s="6" customFormat="1" ht="40.5" customHeight="1" x14ac:dyDescent="0.25">
      <c r="A480" s="7"/>
      <c r="B480" s="7"/>
      <c r="E480" s="43"/>
    </row>
    <row r="481" spans="1:5" s="6" customFormat="1" ht="40.5" customHeight="1" x14ac:dyDescent="0.25">
      <c r="A481" s="7"/>
      <c r="B481" s="7"/>
      <c r="E481" s="43"/>
    </row>
    <row r="482" spans="1:5" s="6" customFormat="1" ht="40.5" customHeight="1" x14ac:dyDescent="0.25">
      <c r="A482" s="7"/>
      <c r="B482" s="7"/>
      <c r="E482" s="43"/>
    </row>
    <row r="483" spans="1:5" s="6" customFormat="1" ht="40.5" customHeight="1" x14ac:dyDescent="0.25">
      <c r="A483" s="7"/>
      <c r="B483" s="7"/>
      <c r="E483" s="43"/>
    </row>
    <row r="484" spans="1:5" s="6" customFormat="1" ht="40.5" customHeight="1" x14ac:dyDescent="0.25">
      <c r="A484" s="7"/>
      <c r="B484" s="7"/>
      <c r="E484" s="43"/>
    </row>
    <row r="485" spans="1:5" s="6" customFormat="1" ht="40.5" customHeight="1" x14ac:dyDescent="0.25">
      <c r="A485" s="7"/>
      <c r="B485" s="7"/>
      <c r="E485" s="43"/>
    </row>
    <row r="486" spans="1:5" s="6" customFormat="1" ht="40.5" customHeight="1" x14ac:dyDescent="0.25">
      <c r="A486" s="7"/>
      <c r="B486" s="7"/>
      <c r="E486" s="43"/>
    </row>
    <row r="487" spans="1:5" s="6" customFormat="1" ht="40.5" customHeight="1" x14ac:dyDescent="0.25">
      <c r="A487" s="7"/>
      <c r="B487" s="7"/>
      <c r="E487" s="43"/>
    </row>
    <row r="488" spans="1:5" s="6" customFormat="1" ht="40.5" customHeight="1" x14ac:dyDescent="0.25">
      <c r="A488" s="7"/>
      <c r="B488" s="7"/>
      <c r="E488" s="43"/>
    </row>
    <row r="489" spans="1:5" s="6" customFormat="1" ht="40.5" customHeight="1" x14ac:dyDescent="0.25">
      <c r="A489" s="7"/>
      <c r="B489" s="7"/>
      <c r="E489" s="43"/>
    </row>
    <row r="490" spans="1:5" s="6" customFormat="1" ht="40.5" customHeight="1" x14ac:dyDescent="0.25">
      <c r="A490" s="7"/>
      <c r="B490" s="7"/>
      <c r="E490" s="43"/>
    </row>
    <row r="491" spans="1:5" s="6" customFormat="1" ht="40.5" customHeight="1" x14ac:dyDescent="0.25">
      <c r="A491" s="7"/>
      <c r="B491" s="7"/>
      <c r="E491" s="43"/>
    </row>
    <row r="492" spans="1:5" s="6" customFormat="1" ht="40.5" customHeight="1" x14ac:dyDescent="0.25">
      <c r="A492" s="7"/>
      <c r="B492" s="7"/>
      <c r="E492" s="43"/>
    </row>
    <row r="493" spans="1:5" s="6" customFormat="1" ht="40.5" customHeight="1" x14ac:dyDescent="0.25">
      <c r="A493" s="7"/>
      <c r="B493" s="7"/>
      <c r="E493" s="43"/>
    </row>
    <row r="494" spans="1:5" s="6" customFormat="1" ht="40.5" customHeight="1" x14ac:dyDescent="0.25">
      <c r="A494" s="7"/>
      <c r="B494" s="7"/>
      <c r="E494" s="43"/>
    </row>
    <row r="495" spans="1:5" s="6" customFormat="1" ht="40.5" customHeight="1" x14ac:dyDescent="0.25">
      <c r="A495" s="7"/>
      <c r="B495" s="7"/>
      <c r="E495" s="43"/>
    </row>
    <row r="496" spans="1:5" s="6" customFormat="1" ht="40.5" customHeight="1" x14ac:dyDescent="0.25">
      <c r="A496" s="7"/>
      <c r="B496" s="7"/>
      <c r="E496" s="43"/>
    </row>
    <row r="497" spans="1:5" s="6" customFormat="1" ht="40.5" customHeight="1" x14ac:dyDescent="0.25">
      <c r="A497" s="7"/>
      <c r="B497" s="7"/>
      <c r="E497" s="43"/>
    </row>
    <row r="498" spans="1:5" s="6" customFormat="1" ht="40.5" customHeight="1" x14ac:dyDescent="0.25">
      <c r="A498" s="7"/>
      <c r="B498" s="7"/>
      <c r="E498" s="43"/>
    </row>
    <row r="499" spans="1:5" s="6" customFormat="1" ht="40.5" customHeight="1" x14ac:dyDescent="0.25">
      <c r="A499" s="7"/>
      <c r="B499" s="7"/>
      <c r="E499" s="43"/>
    </row>
    <row r="500" spans="1:5" s="6" customFormat="1" ht="40.5" customHeight="1" x14ac:dyDescent="0.25">
      <c r="A500" s="7"/>
      <c r="B500" s="7"/>
      <c r="E500" s="43"/>
    </row>
    <row r="501" spans="1:5" s="6" customFormat="1" ht="40.5" customHeight="1" x14ac:dyDescent="0.25">
      <c r="A501" s="7"/>
      <c r="B501" s="7"/>
      <c r="E501" s="43"/>
    </row>
    <row r="502" spans="1:5" s="6" customFormat="1" ht="40.5" customHeight="1" x14ac:dyDescent="0.25">
      <c r="A502" s="7"/>
      <c r="B502" s="7"/>
      <c r="E502" s="43"/>
    </row>
    <row r="503" spans="1:5" s="6" customFormat="1" ht="40.5" customHeight="1" x14ac:dyDescent="0.25">
      <c r="A503" s="7"/>
      <c r="B503" s="7"/>
      <c r="E503" s="43"/>
    </row>
    <row r="504" spans="1:5" s="6" customFormat="1" ht="40.5" customHeight="1" x14ac:dyDescent="0.25">
      <c r="A504" s="7"/>
      <c r="B504" s="7"/>
      <c r="E504" s="43"/>
    </row>
    <row r="505" spans="1:5" s="6" customFormat="1" ht="40.5" customHeight="1" x14ac:dyDescent="0.25">
      <c r="A505" s="7"/>
      <c r="B505" s="7"/>
      <c r="E505" s="43"/>
    </row>
    <row r="506" spans="1:5" s="6" customFormat="1" ht="40.5" customHeight="1" x14ac:dyDescent="0.25">
      <c r="A506" s="7"/>
      <c r="B506" s="7"/>
      <c r="E506" s="43"/>
    </row>
    <row r="507" spans="1:5" s="6" customFormat="1" ht="40.5" customHeight="1" x14ac:dyDescent="0.25">
      <c r="A507" s="7"/>
      <c r="B507" s="7"/>
      <c r="E507" s="43"/>
    </row>
    <row r="508" spans="1:5" s="6" customFormat="1" ht="40.5" customHeight="1" x14ac:dyDescent="0.25">
      <c r="A508" s="7"/>
      <c r="B508" s="7"/>
      <c r="E508" s="43"/>
    </row>
    <row r="509" spans="1:5" s="6" customFormat="1" ht="40.5" customHeight="1" x14ac:dyDescent="0.25">
      <c r="A509" s="7"/>
      <c r="B509" s="7"/>
      <c r="E509" s="43"/>
    </row>
    <row r="510" spans="1:5" s="6" customFormat="1" ht="40.5" customHeight="1" x14ac:dyDescent="0.25">
      <c r="A510" s="7"/>
      <c r="B510" s="7"/>
      <c r="E510" s="43"/>
    </row>
    <row r="511" spans="1:5" s="6" customFormat="1" ht="40.5" customHeight="1" x14ac:dyDescent="0.25">
      <c r="A511" s="7"/>
      <c r="B511" s="7"/>
      <c r="E511" s="43"/>
    </row>
    <row r="512" spans="1:5" s="6" customFormat="1" ht="40.5" customHeight="1" x14ac:dyDescent="0.25">
      <c r="A512" s="7"/>
      <c r="B512" s="7"/>
      <c r="E512" s="43"/>
    </row>
    <row r="513" spans="1:5" s="6" customFormat="1" ht="40.5" customHeight="1" x14ac:dyDescent="0.25">
      <c r="A513" s="7"/>
      <c r="B513" s="7"/>
      <c r="E513" s="43"/>
    </row>
    <row r="514" spans="1:5" s="6" customFormat="1" ht="40.5" customHeight="1" x14ac:dyDescent="0.25">
      <c r="A514" s="7"/>
      <c r="B514" s="7"/>
      <c r="E514" s="43"/>
    </row>
    <row r="515" spans="1:5" s="6" customFormat="1" ht="40.5" customHeight="1" x14ac:dyDescent="0.25">
      <c r="A515" s="7"/>
      <c r="B515" s="7"/>
      <c r="E515" s="43"/>
    </row>
    <row r="516" spans="1:5" s="6" customFormat="1" ht="40.5" customHeight="1" x14ac:dyDescent="0.25">
      <c r="A516" s="7"/>
      <c r="B516" s="7"/>
      <c r="E516" s="43"/>
    </row>
    <row r="517" spans="1:5" s="6" customFormat="1" ht="40.5" customHeight="1" x14ac:dyDescent="0.25">
      <c r="A517" s="7"/>
      <c r="B517" s="7"/>
      <c r="E517" s="43"/>
    </row>
    <row r="518" spans="1:5" s="6" customFormat="1" ht="40.5" customHeight="1" x14ac:dyDescent="0.25">
      <c r="A518" s="7"/>
      <c r="B518" s="7"/>
      <c r="E518" s="43"/>
    </row>
    <row r="519" spans="1:5" s="6" customFormat="1" ht="40.5" customHeight="1" x14ac:dyDescent="0.25">
      <c r="A519" s="7"/>
      <c r="B519" s="7"/>
      <c r="E519" s="43"/>
    </row>
    <row r="520" spans="1:5" s="6" customFormat="1" ht="40.5" customHeight="1" x14ac:dyDescent="0.25">
      <c r="A520" s="7"/>
      <c r="B520" s="7"/>
      <c r="E520" s="43"/>
    </row>
    <row r="521" spans="1:5" s="6" customFormat="1" ht="40.5" customHeight="1" x14ac:dyDescent="0.25">
      <c r="A521" s="7"/>
      <c r="B521" s="7"/>
      <c r="E521" s="43"/>
    </row>
    <row r="522" spans="1:5" s="6" customFormat="1" ht="40.5" customHeight="1" x14ac:dyDescent="0.25">
      <c r="A522" s="7"/>
      <c r="B522" s="7"/>
      <c r="E522" s="43"/>
    </row>
    <row r="523" spans="1:5" s="6" customFormat="1" ht="40.5" customHeight="1" x14ac:dyDescent="0.25">
      <c r="A523" s="7"/>
      <c r="B523" s="7"/>
      <c r="E523" s="43"/>
    </row>
    <row r="524" spans="1:5" s="6" customFormat="1" ht="40.5" customHeight="1" x14ac:dyDescent="0.25">
      <c r="A524" s="7"/>
      <c r="B524" s="7"/>
      <c r="E524" s="43"/>
    </row>
    <row r="525" spans="1:5" s="6" customFormat="1" ht="40.5" customHeight="1" x14ac:dyDescent="0.25">
      <c r="A525" s="7"/>
      <c r="B525" s="7"/>
      <c r="E525" s="43"/>
    </row>
    <row r="526" spans="1:5" s="6" customFormat="1" ht="40.5" customHeight="1" x14ac:dyDescent="0.25">
      <c r="A526" s="7"/>
      <c r="B526" s="7"/>
      <c r="E526" s="43"/>
    </row>
    <row r="527" spans="1:5" s="6" customFormat="1" ht="40.5" customHeight="1" x14ac:dyDescent="0.25">
      <c r="A527" s="7"/>
      <c r="B527" s="7"/>
      <c r="E527" s="43"/>
    </row>
    <row r="528" spans="1:5" s="6" customFormat="1" ht="40.5" customHeight="1" x14ac:dyDescent="0.25">
      <c r="A528" s="7"/>
      <c r="B528" s="7"/>
      <c r="E528" s="43"/>
    </row>
    <row r="529" spans="1:5" s="6" customFormat="1" ht="40.5" customHeight="1" x14ac:dyDescent="0.25">
      <c r="A529" s="7"/>
      <c r="B529" s="7"/>
      <c r="E529" s="43"/>
    </row>
    <row r="530" spans="1:5" s="6" customFormat="1" ht="40.5" customHeight="1" x14ac:dyDescent="0.25">
      <c r="A530" s="7"/>
      <c r="B530" s="7"/>
      <c r="E530" s="43"/>
    </row>
    <row r="531" spans="1:5" s="6" customFormat="1" ht="40.5" customHeight="1" x14ac:dyDescent="0.25">
      <c r="A531" s="7"/>
      <c r="B531" s="7"/>
      <c r="E531" s="43"/>
    </row>
    <row r="532" spans="1:5" s="6" customFormat="1" ht="40.5" customHeight="1" x14ac:dyDescent="0.25">
      <c r="A532" s="7"/>
      <c r="B532" s="7"/>
      <c r="E532" s="43"/>
    </row>
    <row r="533" spans="1:5" s="6" customFormat="1" ht="40.5" customHeight="1" x14ac:dyDescent="0.25">
      <c r="A533" s="7"/>
      <c r="B533" s="7"/>
      <c r="E533" s="43"/>
    </row>
    <row r="534" spans="1:5" s="6" customFormat="1" ht="40.5" customHeight="1" x14ac:dyDescent="0.25">
      <c r="A534" s="7"/>
      <c r="B534" s="7"/>
      <c r="E534" s="43"/>
    </row>
    <row r="535" spans="1:5" s="6" customFormat="1" ht="40.5" customHeight="1" x14ac:dyDescent="0.25">
      <c r="A535" s="7"/>
      <c r="B535" s="7"/>
      <c r="E535" s="43"/>
    </row>
    <row r="536" spans="1:5" s="6" customFormat="1" ht="40.5" customHeight="1" x14ac:dyDescent="0.25">
      <c r="A536" s="7"/>
      <c r="B536" s="7"/>
      <c r="E536" s="43"/>
    </row>
    <row r="537" spans="1:5" s="6" customFormat="1" ht="40.5" customHeight="1" x14ac:dyDescent="0.25">
      <c r="A537" s="7"/>
      <c r="B537" s="7"/>
      <c r="E537" s="43"/>
    </row>
    <row r="538" spans="1:5" s="6" customFormat="1" ht="40.5" customHeight="1" x14ac:dyDescent="0.25">
      <c r="A538" s="7"/>
      <c r="B538" s="7"/>
      <c r="E538" s="43"/>
    </row>
    <row r="539" spans="1:5" s="6" customFormat="1" ht="40.5" customHeight="1" x14ac:dyDescent="0.25">
      <c r="A539" s="7"/>
      <c r="B539" s="7"/>
      <c r="E539" s="43"/>
    </row>
    <row r="540" spans="1:5" s="6" customFormat="1" ht="40.5" customHeight="1" x14ac:dyDescent="0.25">
      <c r="A540" s="7"/>
      <c r="B540" s="7"/>
      <c r="E540" s="43"/>
    </row>
    <row r="541" spans="1:5" s="6" customFormat="1" ht="40.5" customHeight="1" x14ac:dyDescent="0.25">
      <c r="A541" s="7"/>
      <c r="B541" s="7"/>
      <c r="E541" s="43"/>
    </row>
    <row r="542" spans="1:5" s="6" customFormat="1" ht="40.5" customHeight="1" x14ac:dyDescent="0.25">
      <c r="A542" s="7"/>
      <c r="B542" s="7"/>
      <c r="E542" s="43"/>
    </row>
    <row r="543" spans="1:5" s="6" customFormat="1" ht="40.5" customHeight="1" x14ac:dyDescent="0.25">
      <c r="A543" s="7"/>
      <c r="B543" s="7"/>
      <c r="E543" s="43"/>
    </row>
    <row r="544" spans="1:5" s="6" customFormat="1" ht="40.5" customHeight="1" x14ac:dyDescent="0.25">
      <c r="A544" s="7"/>
      <c r="B544" s="7"/>
      <c r="E544" s="43"/>
    </row>
    <row r="545" spans="1:5" s="6" customFormat="1" ht="40.5" customHeight="1" x14ac:dyDescent="0.25">
      <c r="A545" s="7"/>
      <c r="B545" s="7"/>
      <c r="E545" s="43"/>
    </row>
    <row r="546" spans="1:5" s="6" customFormat="1" ht="40.5" customHeight="1" x14ac:dyDescent="0.25">
      <c r="A546" s="7"/>
      <c r="B546" s="7"/>
      <c r="E546" s="43"/>
    </row>
    <row r="547" spans="1:5" s="6" customFormat="1" ht="40.5" customHeight="1" x14ac:dyDescent="0.25">
      <c r="A547" s="7"/>
      <c r="B547" s="7"/>
      <c r="E547" s="43"/>
    </row>
    <row r="548" spans="1:5" s="6" customFormat="1" ht="40.5" customHeight="1" x14ac:dyDescent="0.25">
      <c r="A548" s="7"/>
      <c r="B548" s="7"/>
      <c r="E548" s="43"/>
    </row>
    <row r="549" spans="1:5" s="6" customFormat="1" ht="40.5" customHeight="1" x14ac:dyDescent="0.25">
      <c r="A549" s="7"/>
      <c r="B549" s="7"/>
      <c r="E549" s="43"/>
    </row>
    <row r="550" spans="1:5" s="6" customFormat="1" ht="40.5" customHeight="1" x14ac:dyDescent="0.25">
      <c r="A550" s="7"/>
      <c r="B550" s="7"/>
      <c r="E550" s="43"/>
    </row>
    <row r="551" spans="1:5" s="6" customFormat="1" ht="40.5" customHeight="1" x14ac:dyDescent="0.25">
      <c r="A551" s="7"/>
      <c r="B551" s="7"/>
      <c r="E551" s="43"/>
    </row>
    <row r="552" spans="1:5" s="6" customFormat="1" ht="40.5" customHeight="1" x14ac:dyDescent="0.25">
      <c r="A552" s="7"/>
      <c r="B552" s="7"/>
      <c r="E552" s="43"/>
    </row>
    <row r="553" spans="1:5" s="6" customFormat="1" ht="40.5" customHeight="1" x14ac:dyDescent="0.25">
      <c r="A553" s="7"/>
      <c r="B553" s="7"/>
      <c r="E553" s="43"/>
    </row>
    <row r="554" spans="1:5" s="6" customFormat="1" ht="40.5" customHeight="1" x14ac:dyDescent="0.25">
      <c r="A554" s="7"/>
      <c r="B554" s="7"/>
      <c r="E554" s="43"/>
    </row>
    <row r="555" spans="1:5" s="6" customFormat="1" ht="40.5" customHeight="1" x14ac:dyDescent="0.25">
      <c r="A555" s="7"/>
      <c r="B555" s="7"/>
      <c r="E555" s="43"/>
    </row>
    <row r="556" spans="1:5" s="6" customFormat="1" ht="40.5" customHeight="1" x14ac:dyDescent="0.25">
      <c r="A556" s="7"/>
      <c r="B556" s="7"/>
      <c r="E556" s="43"/>
    </row>
    <row r="557" spans="1:5" s="6" customFormat="1" ht="40.5" customHeight="1" x14ac:dyDescent="0.25">
      <c r="A557" s="7"/>
      <c r="B557" s="7"/>
      <c r="E557" s="43"/>
    </row>
    <row r="558" spans="1:5" s="6" customFormat="1" ht="40.5" customHeight="1" x14ac:dyDescent="0.25">
      <c r="A558" s="7"/>
      <c r="B558" s="7"/>
      <c r="E558" s="43"/>
    </row>
    <row r="559" spans="1:5" s="6" customFormat="1" ht="40.5" customHeight="1" x14ac:dyDescent="0.25">
      <c r="A559" s="7"/>
      <c r="B559" s="7"/>
      <c r="E559" s="43"/>
    </row>
    <row r="560" spans="1:5" s="6" customFormat="1" ht="40.5" customHeight="1" x14ac:dyDescent="0.25">
      <c r="A560" s="7"/>
      <c r="B560" s="7"/>
      <c r="E560" s="43"/>
    </row>
    <row r="561" spans="1:5" s="6" customFormat="1" ht="40.5" customHeight="1" x14ac:dyDescent="0.25">
      <c r="A561" s="7"/>
      <c r="B561" s="7"/>
      <c r="E561" s="43"/>
    </row>
    <row r="562" spans="1:5" s="6" customFormat="1" ht="40.5" customHeight="1" x14ac:dyDescent="0.25">
      <c r="A562" s="7"/>
      <c r="B562" s="7"/>
      <c r="E562" s="43"/>
    </row>
    <row r="563" spans="1:5" s="6" customFormat="1" ht="40.5" customHeight="1" x14ac:dyDescent="0.25">
      <c r="A563" s="7"/>
      <c r="B563" s="7"/>
      <c r="E563" s="43"/>
    </row>
    <row r="564" spans="1:5" s="6" customFormat="1" ht="40.5" customHeight="1" x14ac:dyDescent="0.25">
      <c r="A564" s="7"/>
      <c r="B564" s="7"/>
      <c r="E564" s="43"/>
    </row>
    <row r="565" spans="1:5" s="6" customFormat="1" ht="40.5" customHeight="1" x14ac:dyDescent="0.25">
      <c r="A565" s="7"/>
      <c r="B565" s="7"/>
      <c r="E565" s="43"/>
    </row>
    <row r="566" spans="1:5" s="6" customFormat="1" ht="40.5" customHeight="1" x14ac:dyDescent="0.25">
      <c r="A566" s="7"/>
      <c r="B566" s="7"/>
      <c r="E566" s="43"/>
    </row>
    <row r="567" spans="1:5" s="6" customFormat="1" ht="40.5" customHeight="1" x14ac:dyDescent="0.25">
      <c r="A567" s="7"/>
      <c r="B567" s="7"/>
      <c r="E567" s="43"/>
    </row>
    <row r="568" spans="1:5" s="6" customFormat="1" ht="40.5" customHeight="1" x14ac:dyDescent="0.25">
      <c r="A568" s="7"/>
      <c r="B568" s="7"/>
      <c r="E568" s="43"/>
    </row>
    <row r="569" spans="1:5" s="6" customFormat="1" ht="40.5" customHeight="1" x14ac:dyDescent="0.25">
      <c r="A569" s="7"/>
      <c r="B569" s="7"/>
      <c r="E569" s="43"/>
    </row>
    <row r="570" spans="1:5" s="6" customFormat="1" ht="40.5" customHeight="1" x14ac:dyDescent="0.25">
      <c r="A570" s="7"/>
      <c r="B570" s="7"/>
      <c r="E570" s="43"/>
    </row>
    <row r="571" spans="1:5" s="6" customFormat="1" ht="40.5" customHeight="1" x14ac:dyDescent="0.25">
      <c r="A571" s="7"/>
      <c r="B571" s="7"/>
      <c r="E571" s="43"/>
    </row>
    <row r="572" spans="1:5" s="6" customFormat="1" ht="40.5" customHeight="1" x14ac:dyDescent="0.25">
      <c r="A572" s="7"/>
      <c r="B572" s="7"/>
      <c r="E572" s="43"/>
    </row>
    <row r="573" spans="1:5" s="6" customFormat="1" ht="40.5" customHeight="1" x14ac:dyDescent="0.25">
      <c r="A573" s="7"/>
      <c r="B573" s="7"/>
      <c r="E573" s="43"/>
    </row>
    <row r="574" spans="1:5" s="6" customFormat="1" ht="40.5" customHeight="1" x14ac:dyDescent="0.25">
      <c r="A574" s="7"/>
      <c r="B574" s="7"/>
      <c r="E574" s="43"/>
    </row>
    <row r="575" spans="1:5" s="6" customFormat="1" ht="40.5" customHeight="1" x14ac:dyDescent="0.25">
      <c r="A575" s="7"/>
      <c r="B575" s="7"/>
      <c r="E575" s="43"/>
    </row>
    <row r="576" spans="1:5" s="6" customFormat="1" ht="40.5" customHeight="1" x14ac:dyDescent="0.25">
      <c r="A576" s="7"/>
      <c r="B576" s="7"/>
      <c r="E576" s="43"/>
    </row>
    <row r="577" spans="1:5" s="6" customFormat="1" ht="40.5" customHeight="1" x14ac:dyDescent="0.25">
      <c r="A577" s="7"/>
      <c r="B577" s="7"/>
      <c r="E577" s="43"/>
    </row>
    <row r="578" spans="1:5" s="6" customFormat="1" ht="40.5" customHeight="1" x14ac:dyDescent="0.25">
      <c r="A578" s="7"/>
      <c r="B578" s="7"/>
      <c r="E578" s="43"/>
    </row>
    <row r="579" spans="1:5" s="6" customFormat="1" ht="40.5" customHeight="1" x14ac:dyDescent="0.25">
      <c r="A579" s="7"/>
      <c r="B579" s="7"/>
      <c r="E579" s="43"/>
    </row>
    <row r="580" spans="1:5" s="6" customFormat="1" ht="40.5" customHeight="1" x14ac:dyDescent="0.25">
      <c r="A580" s="7"/>
      <c r="B580" s="7"/>
      <c r="E580" s="43"/>
    </row>
    <row r="581" spans="1:5" s="6" customFormat="1" ht="40.5" customHeight="1" x14ac:dyDescent="0.25">
      <c r="A581" s="7"/>
      <c r="B581" s="7"/>
      <c r="E581" s="43"/>
    </row>
    <row r="582" spans="1:5" s="6" customFormat="1" ht="40.5" customHeight="1" x14ac:dyDescent="0.25">
      <c r="A582" s="7"/>
      <c r="B582" s="7"/>
      <c r="E582" s="43"/>
    </row>
    <row r="583" spans="1:5" s="6" customFormat="1" ht="40.5" customHeight="1" x14ac:dyDescent="0.25">
      <c r="A583" s="7"/>
      <c r="B583" s="7"/>
      <c r="E583" s="43"/>
    </row>
    <row r="584" spans="1:5" s="6" customFormat="1" ht="40.5" customHeight="1" x14ac:dyDescent="0.25">
      <c r="A584" s="7"/>
      <c r="B584" s="7"/>
      <c r="E584" s="43"/>
    </row>
    <row r="585" spans="1:5" s="6" customFormat="1" ht="40.5" customHeight="1" x14ac:dyDescent="0.25">
      <c r="A585" s="7"/>
      <c r="B585" s="7"/>
      <c r="E585" s="43"/>
    </row>
    <row r="586" spans="1:5" s="6" customFormat="1" ht="40.5" customHeight="1" x14ac:dyDescent="0.25">
      <c r="A586" s="7"/>
      <c r="B586" s="7"/>
      <c r="E586" s="43"/>
    </row>
    <row r="587" spans="1:5" s="6" customFormat="1" ht="40.5" customHeight="1" x14ac:dyDescent="0.25">
      <c r="A587" s="7"/>
      <c r="B587" s="7"/>
      <c r="E587" s="43"/>
    </row>
    <row r="588" spans="1:5" s="6" customFormat="1" ht="40.5" customHeight="1" x14ac:dyDescent="0.25">
      <c r="A588" s="7"/>
      <c r="B588" s="7"/>
      <c r="E588" s="43"/>
    </row>
    <row r="589" spans="1:5" s="6" customFormat="1" ht="40.5" customHeight="1" x14ac:dyDescent="0.25">
      <c r="A589" s="7"/>
      <c r="B589" s="7"/>
      <c r="E589" s="43"/>
    </row>
    <row r="590" spans="1:5" s="6" customFormat="1" ht="40.5" customHeight="1" x14ac:dyDescent="0.25">
      <c r="A590" s="7"/>
      <c r="B590" s="7"/>
      <c r="E590" s="43"/>
    </row>
    <row r="591" spans="1:5" s="6" customFormat="1" ht="40.5" customHeight="1" x14ac:dyDescent="0.25">
      <c r="A591" s="7"/>
      <c r="B591" s="7"/>
      <c r="E591" s="43"/>
    </row>
    <row r="592" spans="1:5" s="6" customFormat="1" ht="40.5" customHeight="1" x14ac:dyDescent="0.25">
      <c r="A592" s="7"/>
      <c r="B592" s="7"/>
      <c r="E592" s="43"/>
    </row>
    <row r="593" spans="1:5" s="6" customFormat="1" ht="40.5" customHeight="1" x14ac:dyDescent="0.25">
      <c r="A593" s="7"/>
      <c r="B593" s="7"/>
      <c r="E593" s="43"/>
    </row>
    <row r="594" spans="1:5" s="6" customFormat="1" ht="40.5" customHeight="1" x14ac:dyDescent="0.25">
      <c r="A594" s="7"/>
      <c r="B594" s="7"/>
      <c r="E594" s="43"/>
    </row>
    <row r="595" spans="1:5" s="6" customFormat="1" ht="40.5" customHeight="1" x14ac:dyDescent="0.25">
      <c r="A595" s="7"/>
      <c r="B595" s="7"/>
      <c r="E595" s="43"/>
    </row>
    <row r="596" spans="1:5" s="6" customFormat="1" ht="40.5" customHeight="1" x14ac:dyDescent="0.25">
      <c r="A596" s="7"/>
      <c r="B596" s="7"/>
      <c r="E596" s="43"/>
    </row>
    <row r="597" spans="1:5" s="6" customFormat="1" ht="40.5" customHeight="1" x14ac:dyDescent="0.25">
      <c r="A597" s="7"/>
      <c r="B597" s="7"/>
      <c r="E597" s="43"/>
    </row>
    <row r="598" spans="1:5" s="6" customFormat="1" ht="40.5" customHeight="1" x14ac:dyDescent="0.25">
      <c r="A598" s="7"/>
      <c r="B598" s="7"/>
      <c r="E598" s="43"/>
    </row>
    <row r="599" spans="1:5" s="6" customFormat="1" ht="40.5" customHeight="1" x14ac:dyDescent="0.25">
      <c r="A599" s="7"/>
      <c r="B599" s="7"/>
      <c r="E599" s="43"/>
    </row>
    <row r="600" spans="1:5" s="6" customFormat="1" ht="40.5" customHeight="1" x14ac:dyDescent="0.25">
      <c r="A600" s="7"/>
      <c r="B600" s="7"/>
      <c r="E600" s="43"/>
    </row>
    <row r="601" spans="1:5" s="6" customFormat="1" ht="40.5" customHeight="1" x14ac:dyDescent="0.25">
      <c r="A601" s="7"/>
      <c r="B601" s="7"/>
      <c r="E601" s="43"/>
    </row>
    <row r="602" spans="1:5" s="6" customFormat="1" ht="40.5" customHeight="1" x14ac:dyDescent="0.25">
      <c r="A602" s="7"/>
      <c r="B602" s="7"/>
      <c r="E602" s="43"/>
    </row>
    <row r="603" spans="1:5" s="6" customFormat="1" ht="40.5" customHeight="1" x14ac:dyDescent="0.25">
      <c r="A603" s="7"/>
      <c r="B603" s="7"/>
      <c r="E603" s="43"/>
    </row>
    <row r="604" spans="1:5" s="6" customFormat="1" ht="40.5" customHeight="1" x14ac:dyDescent="0.25">
      <c r="A604" s="7"/>
      <c r="B604" s="7"/>
      <c r="E604" s="43"/>
    </row>
    <row r="605" spans="1:5" s="6" customFormat="1" ht="40.5" customHeight="1" x14ac:dyDescent="0.25">
      <c r="A605" s="7"/>
      <c r="B605" s="7"/>
      <c r="E605" s="43"/>
    </row>
    <row r="606" spans="1:5" s="6" customFormat="1" ht="40.5" customHeight="1" x14ac:dyDescent="0.25">
      <c r="A606" s="7"/>
      <c r="B606" s="7"/>
      <c r="E606" s="43"/>
    </row>
    <row r="607" spans="1:5" s="6" customFormat="1" ht="40.5" customHeight="1" x14ac:dyDescent="0.25">
      <c r="A607" s="7"/>
      <c r="B607" s="7"/>
      <c r="E607" s="43"/>
    </row>
    <row r="608" spans="1:5" s="6" customFormat="1" ht="40.5" customHeight="1" x14ac:dyDescent="0.25">
      <c r="A608" s="7"/>
      <c r="B608" s="7"/>
      <c r="E608" s="43"/>
    </row>
    <row r="609" spans="1:5" s="6" customFormat="1" ht="40.5" customHeight="1" x14ac:dyDescent="0.25">
      <c r="A609" s="7"/>
      <c r="B609" s="7"/>
      <c r="E609" s="43"/>
    </row>
    <row r="610" spans="1:5" s="6" customFormat="1" ht="40.5" customHeight="1" x14ac:dyDescent="0.25">
      <c r="A610" s="7"/>
      <c r="B610" s="7"/>
      <c r="E610" s="43"/>
    </row>
    <row r="611" spans="1:5" s="6" customFormat="1" ht="40.5" customHeight="1" x14ac:dyDescent="0.25">
      <c r="A611" s="7"/>
      <c r="B611" s="7"/>
      <c r="E611" s="43"/>
    </row>
    <row r="612" spans="1:5" s="6" customFormat="1" ht="40.5" customHeight="1" x14ac:dyDescent="0.25">
      <c r="A612" s="7"/>
      <c r="B612" s="7"/>
      <c r="E612" s="43"/>
    </row>
    <row r="613" spans="1:5" s="6" customFormat="1" ht="40.5" customHeight="1" x14ac:dyDescent="0.25">
      <c r="A613" s="7"/>
      <c r="B613" s="7"/>
      <c r="E613" s="43"/>
    </row>
    <row r="614" spans="1:5" s="6" customFormat="1" ht="40.5" customHeight="1" x14ac:dyDescent="0.25">
      <c r="A614" s="7"/>
      <c r="B614" s="7"/>
      <c r="E614" s="43"/>
    </row>
    <row r="615" spans="1:5" s="6" customFormat="1" ht="40.5" customHeight="1" x14ac:dyDescent="0.25">
      <c r="A615" s="7"/>
      <c r="B615" s="7"/>
      <c r="E615" s="43"/>
    </row>
    <row r="616" spans="1:5" s="6" customFormat="1" ht="40.5" customHeight="1" x14ac:dyDescent="0.25">
      <c r="A616" s="7"/>
      <c r="B616" s="7"/>
      <c r="E616" s="43"/>
    </row>
    <row r="617" spans="1:5" s="6" customFormat="1" ht="40.5" customHeight="1" x14ac:dyDescent="0.25">
      <c r="A617" s="7"/>
      <c r="B617" s="7"/>
      <c r="E617" s="43"/>
    </row>
    <row r="618" spans="1:5" s="6" customFormat="1" ht="40.5" customHeight="1" x14ac:dyDescent="0.25">
      <c r="A618" s="7"/>
      <c r="B618" s="7"/>
      <c r="E618" s="43"/>
    </row>
    <row r="619" spans="1:5" s="6" customFormat="1" ht="40.5" customHeight="1" x14ac:dyDescent="0.25">
      <c r="A619" s="7"/>
      <c r="B619" s="7"/>
      <c r="E619" s="43"/>
    </row>
    <row r="620" spans="1:5" s="6" customFormat="1" ht="40.5" customHeight="1" x14ac:dyDescent="0.25">
      <c r="A620" s="7"/>
      <c r="B620" s="7"/>
      <c r="E620" s="43"/>
    </row>
    <row r="621" spans="1:5" s="6" customFormat="1" ht="40.5" customHeight="1" x14ac:dyDescent="0.25">
      <c r="A621" s="7"/>
      <c r="B621" s="7"/>
      <c r="E621" s="43"/>
    </row>
    <row r="622" spans="1:5" s="6" customFormat="1" ht="40.5" customHeight="1" x14ac:dyDescent="0.25">
      <c r="A622" s="7"/>
      <c r="B622" s="7"/>
      <c r="E622" s="43"/>
    </row>
    <row r="623" spans="1:5" s="6" customFormat="1" ht="40.5" customHeight="1" x14ac:dyDescent="0.25">
      <c r="A623" s="7"/>
      <c r="B623" s="7"/>
      <c r="E623" s="43"/>
    </row>
    <row r="624" spans="1:5" s="6" customFormat="1" ht="40.5" customHeight="1" x14ac:dyDescent="0.25">
      <c r="A624" s="7"/>
      <c r="B624" s="7"/>
      <c r="E624" s="43"/>
    </row>
    <row r="625" spans="1:40" s="6" customFormat="1" ht="40.5" customHeight="1" x14ac:dyDescent="0.25">
      <c r="A625" s="7"/>
      <c r="B625" s="7"/>
      <c r="E625" s="43"/>
    </row>
    <row r="626" spans="1:40" s="6" customFormat="1" ht="40.5" customHeight="1" x14ac:dyDescent="0.25">
      <c r="A626" s="7"/>
      <c r="B626" s="7"/>
      <c r="E626" s="43"/>
    </row>
    <row r="627" spans="1:40" s="6" customFormat="1" ht="40.5" customHeight="1" x14ac:dyDescent="0.25">
      <c r="A627" s="7"/>
      <c r="B627" s="7"/>
      <c r="E627" s="43"/>
    </row>
    <row r="628" spans="1:40" s="6" customFormat="1" ht="40.5" customHeight="1" x14ac:dyDescent="0.25">
      <c r="A628" s="7"/>
      <c r="B628" s="7"/>
      <c r="E628" s="43"/>
    </row>
    <row r="629" spans="1:40" s="6" customFormat="1" ht="40.5" customHeight="1" x14ac:dyDescent="0.25">
      <c r="A629" s="7"/>
      <c r="B629" s="7"/>
      <c r="E629" s="43"/>
    </row>
    <row r="630" spans="1:40" s="6" customFormat="1" ht="40.5" customHeight="1" x14ac:dyDescent="0.25">
      <c r="A630" s="7"/>
      <c r="B630" s="7"/>
      <c r="E630" s="43"/>
    </row>
    <row r="631" spans="1:40" s="6" customFormat="1" ht="40.5" customHeight="1" x14ac:dyDescent="0.25">
      <c r="A631" s="7"/>
      <c r="B631" s="7"/>
      <c r="E631" s="43"/>
    </row>
    <row r="632" spans="1:40" s="6" customFormat="1" ht="40.5" customHeight="1" x14ac:dyDescent="0.25">
      <c r="A632" s="7"/>
      <c r="B632" s="7"/>
      <c r="E632" s="43"/>
    </row>
    <row r="633" spans="1:40" s="6" customFormat="1" ht="40.5" customHeight="1" x14ac:dyDescent="0.25">
      <c r="A633" s="7"/>
      <c r="B633" s="7"/>
      <c r="E633" s="43"/>
    </row>
    <row r="634" spans="1:40" s="43" customFormat="1" ht="40.5" customHeight="1" x14ac:dyDescent="0.25">
      <c r="A634" s="45"/>
      <c r="B634" s="45"/>
    </row>
    <row r="635" spans="1:40" s="44" customFormat="1" ht="40.5" customHeight="1" x14ac:dyDescent="0.25">
      <c r="A635" s="46"/>
      <c r="B635" s="46"/>
      <c r="AJ635" s="43"/>
      <c r="AK635" s="43"/>
      <c r="AL635" s="43"/>
      <c r="AM635" s="43"/>
      <c r="AN635" s="41"/>
    </row>
    <row r="636" spans="1:40" s="42" customFormat="1" ht="40.5" customHeight="1" x14ac:dyDescent="0.25">
      <c r="A636" s="47"/>
      <c r="B636" s="47"/>
      <c r="AJ636" s="43"/>
      <c r="AK636" s="43"/>
      <c r="AL636" s="43"/>
      <c r="AM636" s="43"/>
      <c r="AN636" s="40"/>
    </row>
    <row r="637" spans="1:40" s="42" customFormat="1" ht="40.5" customHeight="1" x14ac:dyDescent="0.25">
      <c r="A637" s="47"/>
      <c r="B637" s="47"/>
      <c r="AJ637" s="43"/>
      <c r="AK637" s="43"/>
      <c r="AL637" s="43"/>
      <c r="AM637" s="43"/>
      <c r="AN637" s="40"/>
    </row>
    <row r="638" spans="1:40" s="42" customFormat="1" ht="40.5" customHeight="1" x14ac:dyDescent="0.25">
      <c r="A638" s="47"/>
      <c r="B638" s="47"/>
      <c r="AJ638" s="43"/>
      <c r="AK638" s="43"/>
      <c r="AL638" s="43"/>
      <c r="AM638" s="43"/>
      <c r="AN638" s="40"/>
    </row>
  </sheetData>
  <sheetProtection algorithmName="SHA-512" hashValue="onyoqEhPB7rFx7QnYyVX7+/0gkA9fghxFZgI1v/RcVrG/AR//6dSWM0aAFNN0OW/XfK2KcCuzFWa1MYCzeByag==" saltValue="jmmcpbHQ3bKE8s0yOFTRaQ==" spinCount="100000" sheet="1" formatCells="0" formatColumns="0" formatRows="0" insertColumns="0" insertRows="0" insertHyperlinks="0" deleteColumns="0" deleteRows="0" sort="0" autoFilter="0" pivotTables="0"/>
  <mergeCells count="34">
    <mergeCell ref="C1:H4"/>
    <mergeCell ref="K1:Q4"/>
    <mergeCell ref="A5:D5"/>
    <mergeCell ref="R5:T5"/>
    <mergeCell ref="E5:P5"/>
    <mergeCell ref="R1:S4"/>
    <mergeCell ref="A1:B4"/>
    <mergeCell ref="AH1:AI4"/>
    <mergeCell ref="U4:Y4"/>
    <mergeCell ref="AB4:AD4"/>
    <mergeCell ref="U5:W5"/>
    <mergeCell ref="X5:Z5"/>
    <mergeCell ref="AA5:AC5"/>
    <mergeCell ref="AD5:AF5"/>
    <mergeCell ref="AG5:AI5"/>
    <mergeCell ref="T1:AG1"/>
    <mergeCell ref="T2:AG2"/>
    <mergeCell ref="T3:AG3"/>
    <mergeCell ref="C15:C16"/>
    <mergeCell ref="D15:D16"/>
    <mergeCell ref="A15:A17"/>
    <mergeCell ref="C7:C8"/>
    <mergeCell ref="B7:B11"/>
    <mergeCell ref="A7:A11"/>
    <mergeCell ref="A12:A13"/>
    <mergeCell ref="B12:B13"/>
    <mergeCell ref="B15:B17"/>
    <mergeCell ref="A23:A26"/>
    <mergeCell ref="B23:B26"/>
    <mergeCell ref="C23:C25"/>
    <mergeCell ref="B18:B21"/>
    <mergeCell ref="C20:C21"/>
    <mergeCell ref="A18:A21"/>
    <mergeCell ref="C18:C19"/>
  </mergeCells>
  <dataValidations xWindow="1507" yWindow="526" count="4">
    <dataValidation allowBlank="1" showInputMessage="1" showErrorMessage="1" prompt="EVIDENCIAS ENTREGADAS: Se debe diligenciar por actividad los entregables que dan cuenta del avance en el periodo, estos deben ser coherente con lo programado y ejecutado en el periodo." sqref="AC7:AC8 W7:W8 AF7:AF8 Z7:Z14 AI18:AI26 W10:W12 W18:W25 AC10:AC12 AB23:AB26 Y23:Y26 AF10:AF12 AH23:AH26 Z18:Z26 AC18:AC25 AF18:AF25 AH8:AH21 AB8:AB21 Y8:Y21 T7:T26 AI7:AI14" xr:uid="{00000000-0002-0000-0000-000000000000}"/>
    <dataValidation allowBlank="1" showInputMessage="1" showErrorMessage="1" prompt="El seguimiento se realizará a partir de las tareas, de acuerdo con el avance presentado el formato automáticamente calculará el avance para las actividades y metas al periodo del reporte y de la vigencia. " sqref="AD7:AE7 X7:Y7 V7 AA7:AB7 AG7:AH7 AG8 X8 AD8 AC9:AD9 AF9:AG9 W9:X9 M23:M26 AF26 W26 W13:W17 Z15:Z17 AC13:AC17 AF13:AF17 AI15:AI17 AC26 AD10:AD26 U7:U26 R7:S26 AG10:AG26 X10:X26 AA8:AA26" xr:uid="{00000000-0002-0000-0000-000001000000}"/>
    <dataValidation allowBlank="1" showInputMessage="1" showErrorMessage="1" prompt="Verificar que los objetivos, metas, actividades y tareas correspondan con lo programado en el Plan de Acción y Ficha EBI. No se deben modificar esta información." sqref="F7 F12 G25:I25 M19:M22 E7:E13 G7:G24 I18:P18 K25:L25 E26:L26 E14:F25 H19:L24 H7:P17 N19:P26 Q7:Q26" xr:uid="{00000000-0002-0000-0000-000002000000}"/>
    <dataValidation allowBlank="1" showInputMessage="1" showErrorMessage="1" prompt="EVIDENCIAS ENTREGADAS: Se debe diligenciar por actividad los entregables que dan cuenta del avance en el periodo, estos deben ser coherente con lo programado y ejecutado en el periodo. " sqref="AB22 Y22 AH22 AE8:AE26 V8:V26" xr:uid="{00000000-0002-0000-0000-000003000000}"/>
  </dataValidations>
  <hyperlinks>
    <hyperlink ref="H7" location="'Ind 1'!A1" display="Visitas realizadas por denuncios de presunto maltrato debidamente validados" xr:uid="{00000000-0004-0000-0000-000000000000}"/>
    <hyperlink ref="H8" location="'Ind 2'!A1" display="Animales silvestres atendidos bajo custodia del IDPYBA" xr:uid="{00000000-0004-0000-0000-000001000000}"/>
    <hyperlink ref="H9" location="'Ind 3'!A1" display="No. de Animales Registrados En la Plataforma de 4 Patas" xr:uid="{00000000-0004-0000-0000-000002000000}"/>
    <hyperlink ref="H10" location="'Ind 4'!A1" display="Jornadas de adopcion realizadas en el Distrito Capital de acuerdo al procedimiento adoptado." xr:uid="{00000000-0004-0000-0000-000003000000}"/>
    <hyperlink ref="H11" location="'Ind 5'!A1" display="Jornadas de esterilizacion realizadas" xr:uid="{00000000-0004-0000-0000-000004000000}"/>
    <hyperlink ref="H12" location="'Ind 6'!A1" display="Piezas Gráficas elaboradas  y relacionadas con la solicitud de las áreas de la entidad en cumplimiento de su objeto misional." xr:uid="{00000000-0004-0000-0000-000005000000}"/>
    <hyperlink ref="H13" location="'Ind 7'!A1" display="No. de Instituciones Educativas Sensibilizadas" xr:uid="{00000000-0004-0000-0000-000006000000}"/>
    <hyperlink ref="H14" location="'Ind 8'!A1" display="No. de Personas Participantes" xr:uid="{00000000-0004-0000-0000-000007000000}"/>
    <hyperlink ref="H15" location="'Ind 9'!A1" display="Instrumentos de planeación, formulados con seguimiento y ajuste en los casos que se requiera" xr:uid="{00000000-0004-0000-0000-000008000000}"/>
    <hyperlink ref="H16" location="'Ind 10'!A1" display="Proyectos, formulados con seguimiento y ajuste en los casos que se requiera" xr:uid="{00000000-0004-0000-0000-000009000000}"/>
    <hyperlink ref="H17" location="'Ind 11'!A1" display="Instrumentos del SIG - MIPG, formulados con seguimiento y ajuste en los casos que se requiera." xr:uid="{00000000-0004-0000-0000-00000A000000}"/>
    <hyperlink ref="H18" location="'Ind 12'!A1" display="Cumplimiento del PIC" xr:uid="{00000000-0004-0000-0000-00000B000000}"/>
    <hyperlink ref="H19" location="'Ind 13'!A1" display="Cumplimiento del Programa de Bienestar Institucional" xr:uid="{00000000-0004-0000-0000-00000C000000}"/>
    <hyperlink ref="H20" location="'Ind 14'!A1" display="Situaciones Administrativas" xr:uid="{00000000-0004-0000-0000-00000D000000}"/>
    <hyperlink ref="H21" location="'Ind 15'!A1" display="Soluciones Técnicas" xr:uid="{00000000-0004-0000-0000-00000E000000}"/>
    <hyperlink ref="H22" location="'Ind 16'!A1" display="Desempeño financiero" xr:uid="{00000000-0004-0000-0000-00000F000000}"/>
    <hyperlink ref="H23" location="'Ind 17'!A1" display="Contratos celebrados, perfeccionados y publicados" xr:uid="{00000000-0004-0000-0000-000010000000}"/>
    <hyperlink ref="H24" location="'Ind 18'!A1" display="PQRSD gestionadas" xr:uid="{00000000-0004-0000-0000-000011000000}"/>
    <hyperlink ref="H25" location="'Ind 19'!A1" display="Requerimientos solicitados al área jurídica" xr:uid="{00000000-0004-0000-0000-000012000000}"/>
    <hyperlink ref="H26" location="'Ind 20'!A1" display="No. de Consejos Locales Creados " xr:uid="{00000000-0004-0000-0000-000013000000}"/>
  </hyperlinks>
  <pageMargins left="0.23622047244094491" right="0.23622047244094491" top="0.74803149606299213" bottom="0.74803149606299213" header="0.31496062992125984" footer="0.31496062992125984"/>
  <pageSetup paperSize="5" scale="21" orientation="landscape"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OPERATIVO</vt:lpstr>
      <vt:lpstr>PLAN OPERATIVO!Área_de_impresión</vt:lpstr>
      <vt:lpstr>PLAN OPERATIVO!Títulos_a_imprimir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sperdomo</dc:creator>
  <cp:lastModifiedBy>Usuario de Windows</cp:lastModifiedBy>
  <cp:lastPrinted>2018-07-30T20:06:26Z</cp:lastPrinted>
  <dcterms:created xsi:type="dcterms:W3CDTF">2009-08-19T21:23:27Z</dcterms:created>
  <dcterms:modified xsi:type="dcterms:W3CDTF">2018-07-31T17:21:01Z</dcterms:modified>
</cp:coreProperties>
</file>