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nter_000\Desktop\EVIDENCIA_GESTION_IDPYBA\DOCUMENTOS_INDICADORES\DOCUMENTOS_CARGADOS_EN_INTRANET_TRIMESTRE_2\"/>
    </mc:Choice>
  </mc:AlternateContent>
  <xr:revisionPtr revIDLastSave="0" documentId="13_ncr:1_{72B1A98F-C25D-476D-AFC4-C5111E8818A3}" xr6:coauthVersionLast="44" xr6:coauthVersionMax="44" xr10:uidLastSave="{00000000-0000-0000-0000-000000000000}"/>
  <bookViews>
    <workbookView xWindow="-120" yWindow="-120" windowWidth="20730" windowHeight="11160" activeTab="3" xr2:uid="{00000000-000D-0000-FFFF-FFFF00000000}"/>
  </bookViews>
  <sheets>
    <sheet name="Meta 5 " sheetId="1" r:id="rId1"/>
    <sheet name="Meta 8 " sheetId="2" r:id="rId2"/>
    <sheet name="Meta 9 " sheetId="3" r:id="rId3"/>
    <sheet name="Meta 10 " sheetId="4" r:id="rId4"/>
  </sheets>
  <definedNames>
    <definedName name="_xlnm.Print_Area" localSheetId="3">'Meta 10 '!$A$1:$H$50</definedName>
    <definedName name="_xlnm.Print_Area" localSheetId="0">'Meta 5 '!$A$2:$H$51</definedName>
    <definedName name="_xlnm.Print_Area" localSheetId="1">'Meta 8 '!$A$1:$H$51</definedName>
    <definedName name="_xlnm.Print_Area" localSheetId="2">'Meta 9 '!$A$1:$H$56</definedName>
    <definedName name="CONDICION_POBLACIONAL" localSheetId="3">#REF!</definedName>
    <definedName name="CONDICION_POBLACIONAL" localSheetId="1">#REF!</definedName>
    <definedName name="CONDICION_POBLACIONAL" localSheetId="2">#REF!</definedName>
    <definedName name="CONDICION_POBLACIONAL">#REF!</definedName>
    <definedName name="GRUPO_ETAREO" localSheetId="3">#REF!</definedName>
    <definedName name="GRUPO_ETAREO" localSheetId="1">#REF!</definedName>
    <definedName name="GRUPO_ETAREO" localSheetId="2">#REF!</definedName>
    <definedName name="GRUPO_ETAREO">#REF!</definedName>
    <definedName name="GRUPO_ETAREOS" localSheetId="3">#REF!</definedName>
    <definedName name="GRUPO_ETAREOS" localSheetId="1">#REF!</definedName>
    <definedName name="GRUPO_ETAREOS" localSheetId="2">#REF!</definedName>
    <definedName name="GRUPO_ETAREOS">#REF!</definedName>
    <definedName name="GRUPO_ETARIO" localSheetId="3">#REF!</definedName>
    <definedName name="GRUPO_ETARIO" localSheetId="1">#REF!</definedName>
    <definedName name="GRUPO_ETARIO" localSheetId="2">#REF!</definedName>
    <definedName name="GRUPO_ETARIO">#REF!</definedName>
    <definedName name="GRUPO_ETNICO" localSheetId="3">#REF!</definedName>
    <definedName name="GRUPO_ETNICO" localSheetId="1">#REF!</definedName>
    <definedName name="GRUPO_ETNICO" localSheetId="2">#REF!</definedName>
    <definedName name="GRUPO_ETNICO">#REF!</definedName>
    <definedName name="GRUPOETNICO" localSheetId="3">#REF!</definedName>
    <definedName name="GRUPOETNICO" localSheetId="1">#REF!</definedName>
    <definedName name="GRUPOETNICO" localSheetId="2">#REF!</definedName>
    <definedName name="GRUPOETNICO">#REF!</definedName>
    <definedName name="GRUPOS_ETNICOS" localSheetId="3">#REF!</definedName>
    <definedName name="GRUPOS_ETNICOS" localSheetId="1">#REF!</definedName>
    <definedName name="GRUPOS_ETNICOS" localSheetId="2">#REF!</definedName>
    <definedName name="GRUPOS_ETNICOS">#REF!</definedName>
    <definedName name="K">#REF!</definedName>
    <definedName name="LOCALIDAD" localSheetId="3">#REF!</definedName>
    <definedName name="LOCALIDAD" localSheetId="1">#REF!</definedName>
    <definedName name="LOCALIDAD" localSheetId="2">#REF!</definedName>
    <definedName name="LOCALIDAD">#REF!</definedName>
    <definedName name="LOCALIZACION" localSheetId="3">#REF!</definedName>
    <definedName name="LOCALIZACION" localSheetId="1">#REF!</definedName>
    <definedName name="LOCALIZACION" localSheetId="2">#REF!</definedName>
    <definedName name="LOCALIZACION">#REF!</definedName>
    <definedName name="M" localSheetId="1">#REF!</definedName>
    <definedName nam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2" l="1"/>
  <c r="E28" i="3" l="1"/>
  <c r="H28" i="3" s="1"/>
  <c r="F28" i="4"/>
  <c r="F31" i="4" l="1"/>
  <c r="F30" i="4"/>
  <c r="F29" i="4"/>
  <c r="D28" i="1" l="1"/>
  <c r="E28" i="1" s="1"/>
  <c r="H28" i="1" s="1"/>
  <c r="E28" i="4" l="1"/>
  <c r="H28" i="4" s="1"/>
  <c r="D28" i="4"/>
  <c r="D28" i="3"/>
  <c r="F31" i="3"/>
  <c r="F30" i="3"/>
  <c r="F29" i="3"/>
  <c r="F28" i="3"/>
  <c r="E28" i="2"/>
  <c r="H28" i="2" s="1"/>
  <c r="F31" i="2"/>
  <c r="F30" i="2"/>
  <c r="F29" i="2"/>
  <c r="F28" i="2"/>
  <c r="F31" i="1"/>
  <c r="F30" i="1"/>
  <c r="F29" i="1"/>
  <c r="F28" i="1"/>
  <c r="G28" i="1"/>
  <c r="G28" i="3" l="1"/>
  <c r="G28" i="2"/>
  <c r="G28" i="4"/>
  <c r="H31" i="4"/>
  <c r="H30" i="4"/>
  <c r="H29" i="4"/>
  <c r="G29" i="4" l="1"/>
  <c r="G31" i="4" l="1"/>
  <c r="G30" i="4"/>
</calcChain>
</file>

<file path=xl/sharedStrings.xml><?xml version="1.0" encoding="utf-8"?>
<sst xmlns="http://schemas.openxmlformats.org/spreadsheetml/2006/main" count="497" uniqueCount="192">
  <si>
    <t>PROCESO DIRECCIONAMIENTO ESTRATÉGICO</t>
  </si>
  <si>
    <t>Proceso</t>
  </si>
  <si>
    <t>Actividad</t>
  </si>
  <si>
    <t>Operación</t>
  </si>
  <si>
    <t>HOJA DE VIDA INDICADOR</t>
  </si>
  <si>
    <t>PARTE 1. Identificación del Indicador</t>
  </si>
  <si>
    <t>Constante</t>
  </si>
  <si>
    <t>1. Código SEGPLAN Meta Proyecto</t>
  </si>
  <si>
    <t>2.  Descripción Meta Proyecto de Inversión o de Gestión</t>
  </si>
  <si>
    <t>Apoyo</t>
  </si>
  <si>
    <t>Creciente</t>
  </si>
  <si>
    <t>3. Meta con territorialización</t>
  </si>
  <si>
    <t>NO</t>
  </si>
  <si>
    <t>4. Dependencia responsable</t>
  </si>
  <si>
    <t xml:space="preserve">SUBDIRECCION DE CULTURA CIUDADANA Y GESTIÓN DEL CONOCIMIENTO </t>
  </si>
  <si>
    <t>5. Indicador PMR</t>
  </si>
  <si>
    <t>Misional</t>
  </si>
  <si>
    <t>Decreciente</t>
  </si>
  <si>
    <t>6. Nombre Proyecto</t>
  </si>
  <si>
    <t>Gestión del Conocimiento y Cultura Ciudadana para la Protección y el Bienestar Animal</t>
  </si>
  <si>
    <t>7. Código del Proyecto</t>
  </si>
  <si>
    <t>Estratégico</t>
  </si>
  <si>
    <t>Suma</t>
  </si>
  <si>
    <t>8. Proceso</t>
  </si>
  <si>
    <t>9. Código del proceso</t>
  </si>
  <si>
    <t>PM04</t>
  </si>
  <si>
    <t>Evaluación</t>
  </si>
  <si>
    <t>10. Objetivo estratégico</t>
  </si>
  <si>
    <t>11. Meta Producto</t>
  </si>
  <si>
    <t>Implementar 16 proyectos priorizados del plan de acción de la Política de Bienestar Animal.</t>
  </si>
  <si>
    <t>SI</t>
  </si>
  <si>
    <t>12. Nombre del indicador</t>
  </si>
  <si>
    <t>13. Tipología</t>
  </si>
  <si>
    <t>Eficacia</t>
  </si>
  <si>
    <t>Anual</t>
  </si>
  <si>
    <t>14. Fecha de programación</t>
  </si>
  <si>
    <t>15. Tipo anualización</t>
  </si>
  <si>
    <t>Semestral</t>
  </si>
  <si>
    <t>16. Objetivo y descripción del Indicador</t>
  </si>
  <si>
    <t xml:space="preserve">Realizar seguimiento a las actividades que se deben realizar para el diseño e implementación del sistema de información.  </t>
  </si>
  <si>
    <t>Trimestral</t>
  </si>
  <si>
    <t>17. Fuente u origen de Datos</t>
  </si>
  <si>
    <t xml:space="preserve">Equipo de Sistemas de información </t>
  </si>
  <si>
    <t>Mensual</t>
  </si>
  <si>
    <t>18. Fórmula de Cálculo</t>
  </si>
  <si>
    <t>19. Unidad de medida del indicador</t>
  </si>
  <si>
    <t>Cantidad</t>
  </si>
  <si>
    <t xml:space="preserve">20.  Nombre de las Variables </t>
  </si>
  <si>
    <t>Magnitud Ejecutada</t>
  </si>
  <si>
    <t xml:space="preserve">Magnitud programada </t>
  </si>
  <si>
    <t>Eficiencia</t>
  </si>
  <si>
    <t>Efectividad</t>
  </si>
  <si>
    <t>21. Unidad de medida (de la variable)</t>
  </si>
  <si>
    <t>Actividades ejecutadas</t>
  </si>
  <si>
    <t>Actividades programadas</t>
  </si>
  <si>
    <t>22. Descripción de la variable</t>
  </si>
  <si>
    <t xml:space="preserve">Las actividades ejecutadas son aquellas orientadas hacia el desarrollo del sistema de información previstas al inicio  del año en el plan de acción del proyecto 7519. </t>
  </si>
  <si>
    <t>23. Inicio de la Serie</t>
  </si>
  <si>
    <t>24. Fin de la Serie</t>
  </si>
  <si>
    <t>26. Valor de la Meta</t>
  </si>
  <si>
    <t>27. Frecuencia del reporte</t>
  </si>
  <si>
    <t xml:space="preserve">28. Justificación meta inferior a línea base </t>
  </si>
  <si>
    <t>NA</t>
  </si>
  <si>
    <t>PARTE 2. Seguimiento al Indicador</t>
  </si>
  <si>
    <t xml:space="preserve">Ninguno. </t>
  </si>
  <si>
    <t>PARTE 3. Actualización y Responsables del reporte</t>
  </si>
  <si>
    <t>35. Control de actualizaciones</t>
  </si>
  <si>
    <t xml:space="preserve">Guillermo Bernal </t>
  </si>
  <si>
    <t xml:space="preserve">Hilda Lucero Molina Velandia </t>
  </si>
  <si>
    <t xml:space="preserve">Catalina Rivera Forero </t>
  </si>
  <si>
    <t xml:space="preserve">SUBDIRECCION DE CULTURA CIUDADAN Y GESTIÓN DEL CONOCIMIENTO </t>
  </si>
  <si>
    <t>PM02</t>
  </si>
  <si>
    <t>Generar procesos ciudadanos de transformación cultural, comunicando y promoviendo prácticas de relacionamiento y bienestar humano – animal.</t>
  </si>
  <si>
    <t xml:space="preserve">Base de Datos de Equipo de Educación de la Subdirección de Cultura Ciudadana y Gestión del Conocimiento. </t>
  </si>
  <si>
    <t xml:space="preserve">Las personas que participan en la  estrategia de sensibilizacion, formación y educación son aquellas  que se han integrado en  alguna actividad desarrollada en cualquiera de los siguientes ambitos: educativo, institucional, comunitario y recreodeportivo. </t>
  </si>
  <si>
    <t>Las personas programadas en la  estrategia de sensibilizacion, formación y educación son aquellas  que deben participar  en alguna actividad desarrollada en cualquiera de los siguientes ambitos: educativo, institucional, comunitario y recreodeportivo.</t>
  </si>
  <si>
    <t xml:space="preserve">N. A </t>
  </si>
  <si>
    <t xml:space="preserve">Se  sienta las bases para la movilización e incidencia ciudadana para la construcción de una cultura ciudadana que coexiste armónicamente con los animales y respeta la vida de estos con la   Implementación sistemática de la estrategia de sensibilización. Facilitación social para la construcción de acciones afirmativas a favor de la vida y la dignidad de los animales que responden al reto de la transformación de ciudad como ejemplo de protección y bienestar en el país en el marco de la estrategia Bogotá Zoolidaria. Prioridad en el trabajo con niños y niñas desde la estrategia #guardianes de los animales </t>
  </si>
  <si>
    <t xml:space="preserve">Andrea Millán </t>
  </si>
  <si>
    <t>Vincular 8.250 personas a los procesos de participación ciudadana de protección y bienestar animal</t>
  </si>
  <si>
    <t xml:space="preserve">Personas vinculadas  a procesos de participacion ciudadana de Protección y bienestar animal </t>
  </si>
  <si>
    <t xml:space="preserve">Equipo de Participación- Subdirección de Cultura Ciudadana y Gestión del Conocimiento. </t>
  </si>
  <si>
    <t xml:space="preserve">Número personas vinculadas a procesos de participación / número de personas programadas </t>
  </si>
  <si>
    <t xml:space="preserve">Personas vinculadas </t>
  </si>
  <si>
    <t xml:space="preserve">Personas programadas </t>
  </si>
  <si>
    <t>Las personas que se vinculan a los procesos de participación desarrollados  en cualquiera de los siguientes ambitos: Voluntariado, Propiedad horizontal, red de aliados, Consejo locales de Participación PYBA</t>
  </si>
  <si>
    <t>Personas programadas  que deben participar en cualquiera de los siguientes escenarios: Voluntariado, Propiedad horizontal, red de aliados, Consejo locales de Participación PYBA</t>
  </si>
  <si>
    <t xml:space="preserve">Juan Pablo Olmos </t>
  </si>
  <si>
    <t>Desarrollar 50 documentos de investigación y estrategias de difusión de información definidas en el programa de investigación del IDPYBA, promoviendo la participación de  700 personas en semilleros, redes y eventos académicos</t>
  </si>
  <si>
    <t>Desarrollar herramientas técnicas pertinentes, dinámicos y confiables, a través de la investigación y el manejo y gestión de conocimiento, que apoye una toma de decisiones argumentada y una rendición cuentas transparente.</t>
  </si>
  <si>
    <t xml:space="preserve">Documentos de investigación y estrategias de difusión desarrollados </t>
  </si>
  <si>
    <t>1. Orientar las acciones de la Secretaría Distrital de Movilidad hacia la visión cero, es decir, la reducción sustancial de víctimas fatales y lesionadas en siniestros de tránsito</t>
  </si>
  <si>
    <t xml:space="preserve"> Equipo de investigación de la  Subdirección de Cultura Ciudadana y Gestión del Conocimiento. </t>
  </si>
  <si>
    <t xml:space="preserve">2. Fomentar la cultura ciudadana y el respeto entre todos los usuarios de todas las formas de transporte, protegiendo en especial los actores vulnerables y los modos activos </t>
  </si>
  <si>
    <t xml:space="preserve">Documentos de investigación y estrategias de difusión desarrollados/Documentos de investigación y estrategias de difusión programados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</si>
  <si>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</si>
  <si>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</si>
  <si>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</si>
  <si>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</si>
  <si>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Número de documentos y estrategias desarrolladas</t>
  </si>
  <si>
    <t xml:space="preserve">Número de documentos y estrategias programadas </t>
  </si>
  <si>
    <t xml:space="preserve">7. Prestar servicios eficientes, oportunos y de calidad a la ciudadanía, tanto en gestión como en trámites de la movilidad </t>
  </si>
  <si>
    <t xml:space="preserve">Los documentos de investigación y estrategias de difusión de información deben corresponder a los estipulados en el programa de investigación de la entidad.  </t>
  </si>
  <si>
    <t>8. Contar con un excelente equipo humano y condiciones laborales que hagan de la Secretaría Distrital de Movilidad un lugar atractivo para trabajar y desarrollarse profesionalmente</t>
  </si>
  <si>
    <t xml:space="preserve">NA </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</si>
  <si>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</si>
  <si>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Mónica Ramírez Cano</t>
  </si>
  <si>
    <t>Hilda Lucero Molina Velandia</t>
  </si>
  <si>
    <t>Catalina Rivera Forero</t>
  </si>
  <si>
    <t>Código: PE01-PR06-F03</t>
  </si>
  <si>
    <t>Versión: 2.0</t>
  </si>
  <si>
    <t>HOJA DE VIDA DEL INDICADOR</t>
  </si>
  <si>
    <t>PROCESO DIRECCIONAMIENTO ESTRATEGICO</t>
  </si>
  <si>
    <t>06-39-179-449-7519</t>
  </si>
  <si>
    <t>Primer Trimestre</t>
  </si>
  <si>
    <t>Segundo Trimestre</t>
  </si>
  <si>
    <t>Tercer Trimestre</t>
  </si>
  <si>
    <t>Cuarto Trimestre</t>
  </si>
  <si>
    <t>39. Descripación avances y logros</t>
  </si>
  <si>
    <t>40. Descripación retrasos y soluciones</t>
  </si>
  <si>
    <t>41. Beneficios para la Comunidad/Entidad</t>
  </si>
  <si>
    <t>42. Control de actualizaciones</t>
  </si>
  <si>
    <t>46. Responsable del Análisis</t>
  </si>
  <si>
    <t>47. Responsable del reporte</t>
  </si>
  <si>
    <t>48. Jefe de Oficina y/o Subdirector</t>
  </si>
  <si>
    <t>49. Firma Jefe Oficina y/o Subdirector.</t>
  </si>
  <si>
    <t xml:space="preserve">43 ,Fecha </t>
  </si>
  <si>
    <t>44,. Campo modificado</t>
  </si>
  <si>
    <t>45.Modificación realizada.</t>
  </si>
  <si>
    <t>Diseño e implementación de un sistema de información</t>
  </si>
  <si>
    <t xml:space="preserve">Las actividades programadas s son aquellas orientadas hacia el desarrollo del sistema de información previstas al inicio  del año en el plan de acción del proyecto 7519. </t>
  </si>
  <si>
    <t>Porcentaje de avance de actividades de diseño e implementacion ejecutadas/ porcentaje de avance actividades de diseño e implementacion programadas</t>
  </si>
  <si>
    <t>Personas que partiicpan en las estrategias de sensibilización, formación y educación en los ámbitos educativo, recreodeportivo, institucional y comunitario.</t>
  </si>
  <si>
    <t xml:space="preserve">Medir el numero de personas que participan en las estrategias de sensibilización, formación  y educación en los diferentes ambitos. </t>
  </si>
  <si>
    <t xml:space="preserve">Numero de personas que participan en la estrategia de sensibilización, formación y educación/ Numero de personas programadas </t>
  </si>
  <si>
    <t>Desarrollar procesos de difusión y acercamiento ciudadano a la entidad, a través de la participación y acceso transparente a la gestión institucional,</t>
  </si>
  <si>
    <t xml:space="preserve">Medir el numero de  personas que se integran a procesos de participación ciudadana de proteccion y bienestar animal. </t>
  </si>
  <si>
    <t>Numero de personas vinculdas a lor procesos de participacion ciudadana de proteccion y bienestar animal</t>
  </si>
  <si>
    <t>Numero de personas programadas</t>
  </si>
  <si>
    <t xml:space="preserve">Medir el numero de  documentos de investigación y estrategias de difusión de información definidas en el programa de investigación de la entidad.  </t>
  </si>
  <si>
    <t>Documentos de investigacion y estrategias de difusicon desarrollados</t>
  </si>
  <si>
    <t>Documentos de investigacion y estrategias de difusicon programados</t>
  </si>
  <si>
    <t xml:space="preserve">Los documentos de investigación y estrategias de difusión de información programados para la  entidad.  </t>
  </si>
  <si>
    <t>25. Línea base 2018</t>
  </si>
  <si>
    <t>25. Línea base 2017</t>
  </si>
  <si>
    <t>30. Mes</t>
  </si>
  <si>
    <t>31, Magnitud ejecutada trimestral</t>
  </si>
  <si>
    <t>32, Magnitud programada trimestral</t>
  </si>
  <si>
    <t>33, Magnitud programada anual</t>
  </si>
  <si>
    <t>34, Magnitud ejecutada  Acumulada</t>
  </si>
  <si>
    <t>35, % Cumplimiento frente a la meta trimestral</t>
  </si>
  <si>
    <t>36, % Avance frente a la meta anual</t>
  </si>
  <si>
    <t>37,% Avance frente al PDD</t>
  </si>
  <si>
    <t>38, Grafica de Tendencia</t>
  </si>
  <si>
    <t>38, Grafica de tendencia</t>
  </si>
  <si>
    <t>28. Frecuencia del reporte</t>
  </si>
  <si>
    <t xml:space="preserve">29. Justificación meta inferior a línea base </t>
  </si>
  <si>
    <t>27. Valor de la Meta</t>
  </si>
  <si>
    <t xml:space="preserve">Actividades realizadas </t>
  </si>
  <si>
    <t>Numero de Personas</t>
  </si>
  <si>
    <t>Numero de personas</t>
  </si>
  <si>
    <t>Numero de Personas participan en la estrategia de sensibilizacion, formacion y educacion</t>
  </si>
  <si>
    <t>Numero de personas programadas para partiicpar en las estrategias de sensibilizacion, formacion y educacion</t>
  </si>
  <si>
    <t xml:space="preserve">   </t>
  </si>
  <si>
    <t>Garantizar la participación de 48,500 personas en estrategias de sensibilización, formación y educación en los ámbitos educativo, recreodeportivo, institucional y comunitario.</t>
  </si>
  <si>
    <t>01/01/2020</t>
  </si>
  <si>
    <t>26. Línea base 2019</t>
  </si>
  <si>
    <t>Enero 2020</t>
  </si>
  <si>
    <t>26, Linea Bse 2019</t>
  </si>
  <si>
    <t>25. Línea base 2019</t>
  </si>
  <si>
    <t>29/04/2019
20/01/2020</t>
  </si>
  <si>
    <t>Se registra la ejecucion para el periodo comprendido entre enero y diciembre de 2018, una vez realizado el reporte en SEGPLAN.
Se realiza ajuste a los perfiles de los responsables del analisis de la información
31, Magnitud ejecutada trimestral</t>
  </si>
  <si>
    <t xml:space="preserve">Se registra la ejecucion para el periodo comprendido entre enero a  diciembre de 2018, una vez realizado el reporte en SEGPLAN.
Se realiza ajuste a los perfiles de los responsables del analisis de la información
Se ajusta la magnitud reportada en el tercer periodo, el que se encontraba relacionado era el porcentaje de avance acumulado y no el correspondiente al periodo Julio a septiembre de 2019 </t>
  </si>
  <si>
    <t xml:space="preserve">La ciudad cuenta a través del Instituto con un sistema de información  que  ofrece una importante y notable satisfacción tanto en los usuarios  que lo operan, como en los ciudadanos al poder acceder a la información que se genera en el Instituto  de una manera mucho más práctica y oportuna. </t>
  </si>
  <si>
    <t>Se registra la ejecucion para el periodo comprendido entre enero y diciembre de 2018, una vez realizado el reporte en SEGPLAN.
Se realiza ajuste a los perfiles de los responsables del analisis de la información
* Se registra la ejecucion para el periodo comprendido entre octubre y diciembre</t>
  </si>
  <si>
    <t>Se registra la ejecucion para el periodo comprendido entre enero a  diciembre de 2018, una vez realizado el reporte en SEGPLAN.
Se realiza ajuste a los perfiles de los responsables del analisis de la información
* Se registra la ejecucion para el periodo comprendido entre octubre y diciembre 2019</t>
  </si>
  <si>
    <r>
      <t xml:space="preserve">En cuanto al avance de la meta, con corte a 31 de marzo  se logró integrar a estrategias de sensibilización  a 612 personas, distribuidos en la siguiente manera:
</t>
    </r>
    <r>
      <rPr>
        <b/>
        <sz val="10"/>
        <rFont val="Calibri Light"/>
        <family val="2"/>
        <scheme val="major"/>
      </rPr>
      <t>•	AMBITO RECREODEPORTIVO</t>
    </r>
    <r>
      <rPr>
        <sz val="10"/>
        <rFont val="Calibri Light"/>
        <family val="2"/>
        <scheme val="major"/>
      </rPr>
      <t xml:space="preserve">
En este ámbito se implementó la estrategia de sensibilización, educación y formación con 320 personas, en seis (6) localidades: 8 en Chapinero, 34 en Fontibon, 13 en Kennedy, 204 en Teusaquillo, 57 en Tunjuelito y 4 en Usaquen; los cuales se realizaron en cuatro (4) parques de las localidades: Parque Los Angeles, Parque Gustavo Uribe, Parque Para Perros Tunal y Parque Para Perros Simon Bolivar.
</t>
    </r>
    <r>
      <rPr>
        <b/>
        <sz val="10"/>
        <rFont val="Calibri Light"/>
        <family val="2"/>
        <scheme val="major"/>
      </rPr>
      <t>•	AMBITO COMUNITARIO</t>
    </r>
    <r>
      <rPr>
        <sz val="10"/>
        <rFont val="Calibri Light"/>
        <family val="2"/>
        <scheme val="major"/>
      </rPr>
      <t xml:space="preserve">
En este ámbito se ha implementado la estrategia de  sensibilización 226 personas en 6 localidades de la ciudad, que corresponden a lugares donde fue solicitada nuestra intervención o en zonas identificadas como necesarias por parte del Instituto, así como en puntos estratégicos de la ciudad mediante las campañas: Mirar y no tocar, Distrito Alas y Pisa el Freno, ciclovia solidaria.
</t>
    </r>
    <r>
      <rPr>
        <b/>
        <sz val="10"/>
        <rFont val="Calibri Light"/>
        <family val="2"/>
        <scheme val="major"/>
      </rPr>
      <t xml:space="preserve">•	AMBITO EDUCATIVO </t>
    </r>
    <r>
      <rPr>
        <sz val="10"/>
        <rFont val="Calibri Light"/>
        <family val="2"/>
        <scheme val="major"/>
      </rPr>
      <t xml:space="preserve">
En el ámbito educativo se han impactado 66 personas en 7 localidades de la ciudad, se han realizado en Dos (2) Instituciones nuevas en Primera interverncion: colegio CEDID Ciudad Bolívar y COLEGIO SAN BARTOLME ANTONIO NARIÑO; Veintitres (23) Estudiantes de secundarias se formaron en el servicios social IDPYBA: 6-Colegio Liceo Femenino Mercedes Nariño, 1-Colegio Nuestra Señora De La Presentación-Centro, 3-Colegio Clemencia Holguín De Urdaneta, 5-Colegio Fernando Soto Aparicio Ied, 2-Gimnasio Moderno Castilla, 1-Colegio Luis Angel Arango Ied, 1-Colegio Parroquial San Andrés Apostol, 1-Colegio Divino Salvador, 1-Colegio Sagrado Corazón De Jesus Bethlemitas Chapinero, 1-Gimnasio Militar Fuerza Aerea, 1-Colegio Cafam Bosque Popular.</t>
    </r>
  </si>
  <si>
    <t xml:space="preserve">La ciudad hoy cuenta con instancias de participación ciudadana formalizadas en las localidades, red de trabajo entre organizaciones y entidades distritales, y con un grupo de personas voluntarias que propenden por  la protección y bienestar de los animales a través de su apoyo en el desarrollo de acciones desarrolladas desde el Instituto. </t>
  </si>
  <si>
    <t>7/02/2019
20/01/2020</t>
  </si>
  <si>
    <t>Se registra la ejecucion para el periodo comprendido entre enero y diciembre de 2018, una vez realizado el reporte en SEGPLAN.
Se realiza ajuste a los perfiles de los responsables del analisis de la información
* Se registra la ejecucion para el periodo comprendido entre octubre y diciembre 2019</t>
  </si>
  <si>
    <t>Se registra la ejecucion para el periodo comprendido entre enero a  diciembre de 2018, una vez realizado el reporte en SEGPLAN.
Se realiza ajuste a los perfiles de los responsables del analisis de la información
Se registra la ejecucion para el periodo comprendido entre octubre y diciembre de 2019, una vez realizado el reporte en SEGPLAN.</t>
  </si>
  <si>
    <r>
      <t xml:space="preserve">Las acciones desarrolladas durante el primer trimestre de la vigencia 2020, ha permitido vincular a 241 personas a procesos de participación ciudadana en protección y bienestar animal  tales como copropiedades y consejos locales, distribuidos en la siguiente manera:
</t>
    </r>
    <r>
      <rPr>
        <b/>
        <sz val="10"/>
        <color theme="1"/>
        <rFont val="Calibri Light"/>
        <family val="2"/>
        <scheme val="major"/>
      </rPr>
      <t xml:space="preserve">Programa de Copropiedad y Convivencia: </t>
    </r>
    <r>
      <rPr>
        <sz val="10"/>
        <color theme="1"/>
        <rFont val="Calibri Light"/>
        <family val="2"/>
        <scheme val="major"/>
      </rPr>
      <t xml:space="preserve">
Se ha realizado en el primer trimestre del año 2020 un total de 7 intervenciones en Copropiedades del Distrito Capital, llegando a 221 personas en 6 localidades, que se convierten en replicadores de la información, de tenencia responsable de animales de compañía en copropiedades y adquieren información necesaria relativa a la normatividad vigente, para cumplir y hacer cumplir sus derechos y deberes en la sociedad.
10 personas - Kennedy-C.R. Santa Rita De Alsacia, 103 personas - Teusaquillo-Expohorizontal, 17 personas - Barrios Unidos-C.R. Camino Del Viento 1, 16 personas - Suba-C.R. Jardines De Ines, 59 personas - Antonio Nariño-C.R Campiña Del Restrepo, 5 personas - Engativá-C.R Cataluña y 11 personas - Engativá-C.R Pinar De Los Alamos.
</t>
    </r>
    <r>
      <rPr>
        <b/>
        <sz val="10"/>
        <color theme="1"/>
        <rFont val="Calibri Light"/>
        <family val="2"/>
        <scheme val="major"/>
      </rPr>
      <t xml:space="preserve">
Instancias de Participación Ciudadana:</t>
    </r>
    <r>
      <rPr>
        <sz val="10"/>
        <color theme="1"/>
        <rFont val="Calibri Light"/>
        <family val="2"/>
        <scheme val="major"/>
      </rPr>
      <t xml:space="preserve">
Hasta la fecha, se vincularon 20 personas en los concejos locales y cuenta con 10 consejos activos y en funcionamiento (Sumapaz, Teusaquillo, Rafael Uribe Uribe, Suba, Usaquen, Engativa, Barrios Unidos, Candelaria, Kennedy y Tunjuelito), 3 consejos se encuentran en mesa de trabajo y estan a la espera del decreto o acuerdo por parte del alcalde local para retomar compromisos (Puente Aranda, Los Martires y Bosa), 6 consejos se encuentran en Mesa de trabajo, Sin Referente Local y pendiente de iniciar Etapa De Elecciones (Chapinero, Antonio Nariño, Fontibon, Usme, Ciudad Bolivar, San Cristobal); finalmente falta 1 consejo local para conformarse (Santa FE)</t>
    </r>
  </si>
  <si>
    <t xml:space="preserve">24/04/2019
20/01/2020
</t>
  </si>
  <si>
    <t>Se registra la ejecucion para el periodo comprendido entre enero y diciembre de 2019, una vez realizado el reporte en SEGPLAN.
Se realiza ajuste a los perfiles de los responsables del analisis de la información</t>
  </si>
  <si>
    <t>Se registra la ejecucion para el periodo comprendido entre enero a  diciembre de 2019, una vez realizado el reporte en SEGPLAN.
Se realiza ajuste a los perfiles de los responsables del analisis de la información</t>
  </si>
  <si>
    <t xml:space="preserve">El Observatorio de protección y bienestar animal, el cual cuenta con un sólido sistema de información misional y una estructura organizada por componentes que responde a las necesidades actuales de la gestión del conocimiento en la entidad y una herramienta web (web.observatoriopyba.co) donde la ciudadanía puede consultar información sobre indicadores y estudios realizados por el Instituto en el marco de la implementación de la meta. 
En cuanto a los documentos de investigacion para reportar, se encuentran en evaluacion y revision bibliografica para el segundo avance trimestral del 2020
Durante el primer trimestre del 2020, los compromisos con los semilleros de investigacion tiene los siguientes:
Los semileros de investigacion no tienen ninguna sesion programada ya que los estudiantes, docentes y otros miembros participantes de los semilleros de investigacion no han inicio el periodo academico y se declara emergencia sanitaria por el Covid-19, por lo que se suspenden todas las sesiones, hasta que las entidades educativas organizen sus procesos de educacion en casa y via virtual. </t>
  </si>
  <si>
    <t xml:space="preserve">Se ha realizado el  mantenimiento de las plataformas ciudadano de 4 patas, portal corporativos y Appnimal:
- Ciudadano 4 Patas : Visitantes unicos 2.100, usuarios sesiones 3.100, Registro de caninos y felinos con microchips 42.189
- Portal corporativo : Visitantes unicos 29.000, usuarios sesiones 40.000
- Appnimal : Instalaciones Android 6.040, Instalaciones IOS 1.017, solucitud de ingreso voluntario 118, solicitud hogar de paso 5 y registro de animales perdidos y animales encontrados (407/203),
E l equipo de sistemas de información a desarrollado con corte a 31 de marzo, las siguientes actividades: 
-Portal corporativo: Actualizacion de logos y membretes, el cargue de los reportes del 2019 y cargue de informacion 2020. actualización al 100%. 
-Ciudadano 4 Patas: Mantenimiento y arreglo de errores al redireccionar al portal corporativo. actualización al 100%. 
-Appnimal: mantenimiento, soporte y actualización al 100%. </t>
  </si>
  <si>
    <t xml:space="preserve">
Se ha realizado el  mantenimiento de las plataformas ciudadano de 4 patas, portal corporativos y Appnimal:
- Ciudadano 4 Patas : Visitantes unicos 9.390, usuarios sesiones 12.813, Registro de caninos y felinos con microchips 81.234
- Portal corporativo : Visitantes unicos 56.000, usuarios sesiones 74.000
- Appnimal : Instalaciones Android 11.300, Instalaciones IOS 1.996, solucitud de ingreso voluntario 185, solicitud hogar de paso 13 y registro de animales perdidos y animales encontrados (809/274),
Hasta el corte 31 de Mayo del 2020, se han realizado todas actualizaciones requeridas desde las diferentes areas de la entidad.
-Portal corporativo: Encuesta Aportes plan Anticorrupcion 2020, Formulario Mesa de trabajo Guarderias Animales y Generación de interfaz nueva tipo revista (flipbook) de manual de tenencia responsable
-Aulas virtuales: Curso Carga de contenidos Curso Virtual Servicio Social Estudiantes, Curso Creación y carga de contenidos curso Covid-19 y animales, Actividad Quiz desarrollado a la medida para retroalimentación del curso con puntaje y Cambio de dominio a servidor propio.
-SIPYBA: Cambios en tipificaciones y estados de trámite, Ajustes específicos por reorganización módulo Escuadrón aticrueldad, Generación de funcionalidad para seguimiento de visitas y evidencia, Generación de reporte para publicación y descarga informe con corte mensual de registro de atenciones, Solicitud módulo PPP (Razas fuertes) para seguimiento y control del área, Ajustes a formulario de captura y carga de sparopiaciones por cada actividad.
-Observatorio PYBA: Actualización general de contenidos del Observatorio.
-Ciudadano4patas: Mejora en resultados de busqueda por microchip</t>
  </si>
  <si>
    <t>Hasta la fecha del 31  de Mayo del 2020, se han logrado impactar a 2158 personas y quienes se les han aplicado la estrategia de sensibilización, capacitación y  educación distribuidos de la siguiente manera:
*89 personas en el ambito educativo.
*14 personas en el ambito institucional.
*320 personas en el ambitos recreodeportivo.
*1735 personas en el ambito comunitario.
• Diseñar e implementar una campaña pedagógica que aborde el tema de Violencia simbólica.    Se desarrolló un informe técnico de investigación de soporte para la construcción de la campaña que mitigue los alcances de la animalización como acción cultural que ha naturalizado las violencias que afectan a los animales a través del lenguaje y la comunicación. 
• Revisar, ajustar e implementar la campaña del Manual de Convivencia Animal de forma transversal en cada uno de los ámbitos.  Se desarrolló el documento Animales de Bogotá: Historias de mentiras conocidas y verdades por conocer.  Una guía para la convivencia con los animales de nuestra ciudad que se consolida como material pedagógico a implementar en todas las acciones de apropiación de la cultura ciudadana.
• Continuar el proceso de formación a través de las aulas virtuales. Se diseñó e implemento un Aula Virtual llamada Covid 19 y animales de compañía: Mitos y Verdades en el cual finalizaron a satisfacción.</t>
  </si>
  <si>
    <t>Hasta la fecha  ya se encuentran conformado 19 consejos locales sobre proteccion y bienestar animal aunque  solo se encuentran activos y en funcionamiento 11 de ellos, ya que los consejos conformados estan en mesa de trabajo para actualizacion de compromismos y proximamente a realizar elecciones abriendo la posibilidad a nuevas viculaciones y alianzas con el Instituto y en  el transcurso del semestre se conformaron 3 nuevos consejos y se vincularon 20 personas en los procesos de participacion.
De las charlas impartidas en Copropiedad y Convivencia se llevan 246 personas participantes hasta la fecha.
Del Programa de red de aliados se logró establecer un muestreo de la situación actual de estos animales, así como generar la geolocalización de ayudas de 365 proteccionistas, hogares de paso, refugios, fundaciones, colectivos y demás organizaciones potenciales para la vinculacion del programa.</t>
  </si>
  <si>
    <t>Durante el periodo reportado se entregaron (9) nueve productos de investigación elaborados o apoyados por el Observatorio PYBA:
1. Caracterización de puntos críticos para la intervención institucional. 
2. Aproximación a la distribución de avifauna presente en parques distritales y ruralidad bogotana. 
3. Relación entre salud pública y bienestar animal
4. Caracterización de los casos de presunto maltrato animal atendidos por el IDPYBA en Bogotá durante el primer semestre de 2019.
5. Aves de compañía: aproximación al bienestar animal en la tenencia responsable.
6. Tumor Exoesquelético en una paloma  feral (columba livia) en Bogotá, Colombia. 
7. La influencia de la “animalización" del lenguaje en la naturalización de las violencias que afectan a los animales no humanos.
8. Animales de Bogotá: Historias sobre mentiras conocidas y verdades por conocer. Una guía para la convivencia con los animales de nuestra ciudad.
9. Valoraciones etológicas y caracterización de animales de compañía ingresados a la Unidad de Cuidado Animal del Instituto Distrital de Protección y Bienestar animal.</t>
  </si>
  <si>
    <t>Diseñar e implementar un sistema de información que de alcance a las necesidades del IDPYBA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</si>
</sst>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 #,##0.00_ ;_ * \-#,##0.00_ ;_ * &quot;-&quot;??_ ;_ @_ "/>
    <numFmt numFmtId="166" formatCode="0.0%"/>
    <numFmt numFmtId="167"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color theme="1"/>
      <name val="Calibri Light"/>
      <family val="2"/>
      <scheme val="major"/>
    </font>
    <font>
      <sz val="12"/>
      <color theme="1"/>
      <name val="Calibri Light"/>
      <family val="2"/>
      <scheme val="major"/>
    </font>
    <font>
      <sz val="12"/>
      <color theme="0" tint="-0.34998626667073579"/>
      <name val="Calibri Light"/>
      <family val="2"/>
      <scheme val="major"/>
    </font>
    <font>
      <b/>
      <sz val="12"/>
      <name val="Calibri Light"/>
      <family val="2"/>
      <scheme val="major"/>
    </font>
    <font>
      <sz val="12"/>
      <color theme="0" tint="-0.14999847407452621"/>
      <name val="Calibri Light"/>
      <family val="2"/>
      <scheme val="major"/>
    </font>
    <font>
      <sz val="12"/>
      <name val="Calibri Light"/>
      <family val="2"/>
      <scheme val="major"/>
    </font>
    <font>
      <u/>
      <sz val="12"/>
      <name val="Calibri Light"/>
      <family val="2"/>
      <scheme val="major"/>
    </font>
    <font>
      <sz val="12"/>
      <color theme="0" tint="-0.249977111117893"/>
      <name val="Calibri Light"/>
      <family val="2"/>
      <scheme val="major"/>
    </font>
    <font>
      <sz val="10"/>
      <color theme="1"/>
      <name val="Calibri Light"/>
      <family val="2"/>
      <scheme val="major"/>
    </font>
    <font>
      <sz val="12"/>
      <color rgb="FFFF0000"/>
      <name val="Calibri Light"/>
      <family val="2"/>
      <scheme val="major"/>
    </font>
    <font>
      <sz val="10"/>
      <color theme="1"/>
      <name val="Calibri Light"/>
      <family val="2"/>
    </font>
    <font>
      <b/>
      <sz val="10"/>
      <color theme="1"/>
      <name val="Calibri Light"/>
      <family val="2"/>
      <scheme val="major"/>
    </font>
    <font>
      <b/>
      <sz val="10"/>
      <name val="Calibri Light"/>
      <family val="2"/>
      <scheme val="major"/>
    </font>
    <font>
      <sz val="10"/>
      <color rgb="FFFF0000"/>
      <name val="Calibri Light"/>
      <family val="2"/>
      <scheme val="major"/>
    </font>
    <font>
      <sz val="10"/>
      <name val="Calibri Light"/>
      <family val="2"/>
      <scheme val="major"/>
    </font>
    <font>
      <sz val="12"/>
      <color theme="4"/>
      <name val="Calibri Light"/>
      <family val="2"/>
      <scheme val="major"/>
    </font>
    <font>
      <b/>
      <sz val="12"/>
      <color theme="4"/>
      <name val="Calibri Light"/>
      <family val="2"/>
      <scheme val="major"/>
    </font>
    <font>
      <sz val="10"/>
      <color theme="0" tint="-0.34998626667073579"/>
      <name val="Calibri Light"/>
      <family val="2"/>
      <scheme val="major"/>
    </font>
    <font>
      <sz val="10"/>
      <color theme="0" tint="-0.14999847407452621"/>
      <name val="Calibri Light"/>
      <family val="2"/>
      <scheme val="major"/>
    </font>
    <font>
      <u/>
      <sz val="10"/>
      <name val="Calibri Light"/>
      <family val="2"/>
      <scheme val="major"/>
    </font>
    <font>
      <sz val="10"/>
      <color theme="0" tint="-0.249977111117893"/>
      <name val="Calibri Light"/>
      <family val="2"/>
      <scheme val="major"/>
    </font>
    <font>
      <b/>
      <sz val="10"/>
      <name val="Calibri Light"/>
      <family val="2"/>
    </font>
    <font>
      <b/>
      <sz val="10"/>
      <color theme="1"/>
      <name val="Calibri Light"/>
      <family val="2"/>
    </font>
    <font>
      <sz val="10"/>
      <color theme="0" tint="-0.34998626667073579"/>
      <name val="Calibri Light"/>
      <family val="2"/>
    </font>
    <font>
      <sz val="10"/>
      <color theme="0" tint="-0.14999847407452621"/>
      <name val="Calibri Light"/>
      <family val="2"/>
    </font>
    <font>
      <sz val="10"/>
      <name val="Calibri Light"/>
      <family val="2"/>
    </font>
    <font>
      <u/>
      <sz val="10"/>
      <name val="Calibri Light"/>
      <family val="2"/>
    </font>
    <font>
      <sz val="10"/>
      <color theme="0" tint="-0.249977111117893"/>
      <name val="Calibri Light"/>
      <family val="2"/>
    </font>
    <font>
      <sz val="10"/>
      <color theme="4"/>
      <name val="Calibri Light"/>
      <family val="2"/>
    </font>
    <font>
      <b/>
      <sz val="10"/>
      <color theme="4"/>
      <name val="Calibri Light"/>
      <family val="2"/>
    </font>
    <font>
      <sz val="10"/>
      <color rgb="FFFF0000"/>
      <name val="Calibri Light"/>
      <family val="2"/>
    </font>
    <font>
      <sz val="10"/>
      <color theme="4"/>
      <name val="Calibri Light"/>
      <family val="2"/>
      <scheme val="major"/>
    </font>
    <font>
      <b/>
      <sz val="10"/>
      <color theme="4"/>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theme="5"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1" fillId="0" borderId="0" applyFont="0" applyFill="0" applyBorder="0" applyAlignment="0" applyProtection="0"/>
  </cellStyleXfs>
  <cellXfs count="488">
    <xf numFmtId="0" fontId="0" fillId="0" borderId="0" xfId="0"/>
    <xf numFmtId="0" fontId="4" fillId="0" borderId="0" xfId="0" applyFont="1" applyFill="1"/>
    <xf numFmtId="0" fontId="4" fillId="0" borderId="0" xfId="0" applyFont="1"/>
    <xf numFmtId="0" fontId="3" fillId="0" borderId="0" xfId="0" applyFont="1" applyFill="1" applyBorder="1" applyAlignment="1" applyProtection="1">
      <alignment horizontal="center" vertical="center" wrapText="1"/>
      <protection locked="0"/>
    </xf>
    <xf numFmtId="0" fontId="5" fillId="0" borderId="0" xfId="2" applyFont="1" applyFill="1" applyAlignment="1" applyProtection="1">
      <alignment vertical="center" wrapText="1"/>
    </xf>
    <xf numFmtId="0" fontId="6" fillId="0" borderId="0" xfId="3" applyFont="1" applyFill="1" applyBorder="1" applyAlignment="1" applyProtection="1">
      <alignment horizontal="center" vertical="center"/>
    </xf>
    <xf numFmtId="0" fontId="3" fillId="0" borderId="0" xfId="3" applyFont="1" applyFill="1" applyBorder="1" applyAlignment="1">
      <alignment horizontal="center" vertical="center"/>
    </xf>
    <xf numFmtId="0" fontId="7" fillId="0" borderId="0" xfId="0" applyFont="1" applyFill="1"/>
    <xf numFmtId="0" fontId="8" fillId="0" borderId="0" xfId="3" applyFont="1" applyFill="1" applyBorder="1" applyAlignment="1">
      <alignment horizontal="center" vertical="top" wrapText="1"/>
    </xf>
    <xf numFmtId="0" fontId="8" fillId="0" borderId="0" xfId="3" applyFont="1" applyFill="1" applyBorder="1" applyAlignment="1">
      <alignment horizontal="center" vertical="center"/>
    </xf>
    <xf numFmtId="1" fontId="6" fillId="0" borderId="0" xfId="4" applyNumberFormat="1" applyFont="1" applyFill="1" applyBorder="1" applyAlignment="1">
      <alignment horizontal="center" vertical="center" wrapText="1"/>
    </xf>
    <xf numFmtId="0" fontId="6" fillId="0" borderId="0" xfId="5" applyNumberFormat="1" applyFont="1" applyFill="1" applyBorder="1" applyAlignment="1">
      <alignment horizontal="center" vertical="center" wrapText="1"/>
    </xf>
    <xf numFmtId="0" fontId="5" fillId="0" borderId="0" xfId="2" applyFont="1" applyFill="1" applyAlignment="1" applyProtection="1">
      <alignment vertical="center"/>
    </xf>
    <xf numFmtId="0" fontId="8" fillId="0" borderId="0" xfId="3" applyFont="1" applyFill="1" applyBorder="1" applyAlignment="1">
      <alignment horizontal="left" vertical="center" wrapText="1"/>
    </xf>
    <xf numFmtId="0" fontId="8" fillId="0" borderId="0"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9" fontId="6" fillId="0" borderId="0" xfId="5" applyFont="1" applyFill="1" applyBorder="1" applyAlignment="1">
      <alignment horizontal="center" vertical="center"/>
    </xf>
    <xf numFmtId="0" fontId="10" fillId="0" borderId="0" xfId="2" applyFont="1" applyFill="1" applyAlignment="1" applyProtection="1">
      <alignment vertical="center"/>
    </xf>
    <xf numFmtId="166" fontId="8" fillId="0" borderId="0" xfId="5" applyNumberFormat="1" applyFont="1" applyFill="1" applyBorder="1" applyAlignment="1">
      <alignment horizontal="center" vertical="top" wrapText="1"/>
    </xf>
    <xf numFmtId="9" fontId="8" fillId="0" borderId="0" xfId="5" applyFont="1" applyFill="1" applyBorder="1" applyAlignment="1">
      <alignment horizontal="center" vertical="top" wrapText="1"/>
    </xf>
    <xf numFmtId="0" fontId="11" fillId="0" borderId="0" xfId="0" applyFont="1" applyFill="1"/>
    <xf numFmtId="0" fontId="11" fillId="0" borderId="0" xfId="0" applyFont="1"/>
    <xf numFmtId="9" fontId="4" fillId="0" borderId="0" xfId="1" applyFont="1" applyFill="1" applyBorder="1" applyAlignment="1">
      <alignment horizontal="center" vertical="center" wrapText="1"/>
    </xf>
    <xf numFmtId="0" fontId="12" fillId="0" borderId="0" xfId="3" applyFont="1" applyFill="1" applyBorder="1" applyAlignment="1" applyProtection="1">
      <alignment horizontal="center" vertical="center" wrapText="1"/>
      <protection locked="0"/>
    </xf>
    <xf numFmtId="0" fontId="6" fillId="0" borderId="0" xfId="3"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3" applyFont="1" applyFill="1" applyBorder="1" applyAlignment="1" applyProtection="1">
      <alignment horizontal="center" vertical="center" wrapText="1"/>
      <protection locked="0"/>
    </xf>
    <xf numFmtId="0" fontId="8" fillId="0" borderId="0" xfId="3" applyFont="1" applyFill="1" applyBorder="1" applyAlignment="1" applyProtection="1">
      <alignment vertical="center" wrapText="1"/>
      <protection locked="0"/>
    </xf>
    <xf numFmtId="0" fontId="4" fillId="0" borderId="0" xfId="0" applyFont="1" applyFill="1" applyAlignment="1" applyProtection="1">
      <alignment horizontal="center"/>
    </xf>
    <xf numFmtId="0" fontId="8" fillId="0" borderId="0" xfId="3" applyFont="1" applyFill="1" applyAlignment="1">
      <alignment vertical="center"/>
    </xf>
    <xf numFmtId="0" fontId="6" fillId="3" borderId="0" xfId="3" applyFont="1" applyFill="1" applyAlignment="1">
      <alignment horizontal="center" vertical="center"/>
    </xf>
    <xf numFmtId="0" fontId="8" fillId="3" borderId="0" xfId="3" applyFont="1" applyFill="1" applyAlignment="1">
      <alignment vertical="center"/>
    </xf>
    <xf numFmtId="0" fontId="8" fillId="3" borderId="0" xfId="3" applyFont="1" applyFill="1" applyAlignment="1">
      <alignment vertical="top" wrapText="1"/>
    </xf>
    <xf numFmtId="9" fontId="6" fillId="3" borderId="0" xfId="5" applyFont="1" applyFill="1" applyAlignment="1">
      <alignment vertical="center"/>
    </xf>
    <xf numFmtId="9" fontId="8" fillId="3" borderId="0" xfId="5" applyFont="1" applyFill="1" applyAlignment="1">
      <alignment vertical="center"/>
    </xf>
    <xf numFmtId="0" fontId="3" fillId="0" borderId="0" xfId="0" applyFont="1" applyAlignment="1">
      <alignment horizontal="center"/>
    </xf>
    <xf numFmtId="0" fontId="3" fillId="0" borderId="0" xfId="0" applyFont="1"/>
    <xf numFmtId="0" fontId="13" fillId="0" borderId="0" xfId="0" applyFont="1" applyFill="1"/>
    <xf numFmtId="0" fontId="13" fillId="0" borderId="0" xfId="0" applyFont="1"/>
    <xf numFmtId="0" fontId="14" fillId="0" borderId="26" xfId="0" applyFont="1" applyBorder="1" applyAlignment="1">
      <alignment horizontal="center"/>
    </xf>
    <xf numFmtId="0" fontId="11" fillId="0" borderId="27" xfId="0" applyFont="1" applyBorder="1"/>
    <xf numFmtId="0" fontId="14" fillId="0" borderId="27" xfId="0" applyFont="1" applyBorder="1"/>
    <xf numFmtId="0" fontId="11" fillId="0" borderId="28" xfId="0" applyFont="1" applyBorder="1"/>
    <xf numFmtId="0" fontId="14" fillId="0" borderId="0" xfId="0" applyFont="1" applyFill="1" applyBorder="1" applyAlignment="1" applyProtection="1">
      <alignment horizontal="center" vertical="center" wrapText="1"/>
      <protection locked="0"/>
    </xf>
    <xf numFmtId="0" fontId="15" fillId="0" borderId="0" xfId="3" applyFont="1" applyFill="1" applyBorder="1" applyAlignment="1" applyProtection="1">
      <alignment horizontal="center" vertical="center"/>
    </xf>
    <xf numFmtId="0" fontId="16" fillId="0" borderId="0" xfId="3" applyNumberFormat="1" applyFont="1" applyFill="1" applyBorder="1" applyAlignment="1" applyProtection="1">
      <alignment horizontal="center" vertical="center" wrapText="1"/>
      <protection locked="0"/>
    </xf>
    <xf numFmtId="0" fontId="16" fillId="0" borderId="0" xfId="3" applyFont="1" applyFill="1" applyBorder="1" applyAlignment="1" applyProtection="1">
      <alignment horizontal="center" vertical="center" wrapText="1"/>
      <protection locked="0"/>
    </xf>
    <xf numFmtId="0" fontId="15" fillId="0" borderId="0" xfId="3" applyFont="1" applyFill="1" applyBorder="1" applyAlignment="1">
      <alignment horizontal="center" vertical="center"/>
    </xf>
    <xf numFmtId="0" fontId="11" fillId="0" borderId="0" xfId="0" applyFont="1" applyFill="1" applyBorder="1" applyAlignment="1">
      <alignment horizontal="center" vertical="center"/>
    </xf>
    <xf numFmtId="0" fontId="15" fillId="0" borderId="0" xfId="3" applyFont="1" applyFill="1" applyBorder="1" applyAlignment="1" applyProtection="1">
      <alignment horizontal="center" vertical="center" wrapText="1"/>
      <protection locked="0"/>
    </xf>
    <xf numFmtId="0" fontId="17" fillId="0" borderId="0" xfId="3" applyFont="1" applyFill="1" applyBorder="1" applyAlignment="1" applyProtection="1">
      <alignment vertical="center" wrapText="1"/>
      <protection locked="0"/>
    </xf>
    <xf numFmtId="0" fontId="17" fillId="0" borderId="0" xfId="3" applyFont="1" applyFill="1" applyAlignment="1">
      <alignment vertical="center"/>
    </xf>
    <xf numFmtId="0" fontId="15" fillId="3" borderId="0" xfId="3" applyFont="1" applyFill="1" applyAlignment="1">
      <alignment horizontal="center" vertical="center"/>
    </xf>
    <xf numFmtId="0" fontId="17" fillId="3" borderId="0" xfId="3" applyFont="1" applyFill="1" applyAlignment="1">
      <alignment vertical="center"/>
    </xf>
    <xf numFmtId="0" fontId="17" fillId="3" borderId="0" xfId="3" applyFont="1" applyFill="1" applyAlignment="1">
      <alignment vertical="top" wrapText="1"/>
    </xf>
    <xf numFmtId="9" fontId="15" fillId="3" borderId="0" xfId="5" applyFont="1" applyFill="1" applyAlignment="1">
      <alignment vertical="center"/>
    </xf>
    <xf numFmtId="9" fontId="17" fillId="3" borderId="0" xfId="5" applyFont="1" applyFill="1" applyAlignment="1">
      <alignment vertical="center"/>
    </xf>
    <xf numFmtId="0" fontId="14" fillId="0" borderId="0" xfId="0" applyFont="1" applyAlignment="1">
      <alignment horizontal="center"/>
    </xf>
    <xf numFmtId="0" fontId="14" fillId="0" borderId="0" xfId="0" applyFont="1"/>
    <xf numFmtId="0" fontId="8" fillId="5" borderId="5" xfId="3" applyFont="1" applyFill="1" applyBorder="1" applyAlignment="1">
      <alignment horizontal="center" vertical="center"/>
    </xf>
    <xf numFmtId="0" fontId="6" fillId="4" borderId="1" xfId="3" applyFont="1" applyFill="1" applyBorder="1" applyAlignment="1">
      <alignment vertical="center" wrapText="1"/>
    </xf>
    <xf numFmtId="164" fontId="8" fillId="3" borderId="1" xfId="6" applyFont="1" applyFill="1" applyBorder="1" applyAlignment="1">
      <alignment horizontal="center" vertical="center"/>
    </xf>
    <xf numFmtId="0" fontId="6" fillId="4" borderId="16" xfId="3" applyFont="1" applyFill="1" applyBorder="1" applyAlignment="1">
      <alignment vertical="top" wrapText="1"/>
    </xf>
    <xf numFmtId="14" fontId="8" fillId="5" borderId="1" xfId="3" applyNumberFormat="1" applyFont="1" applyFill="1" applyBorder="1" applyAlignment="1" applyProtection="1">
      <alignment vertical="center" wrapText="1"/>
      <protection locked="0"/>
    </xf>
    <xf numFmtId="0" fontId="6" fillId="4" borderId="1" xfId="3" applyFont="1" applyFill="1" applyBorder="1" applyAlignment="1">
      <alignment horizontal="left" vertical="center" wrapText="1"/>
    </xf>
    <xf numFmtId="164" fontId="8" fillId="0" borderId="5" xfId="6" applyFont="1" applyFill="1" applyBorder="1" applyAlignment="1">
      <alignment horizontal="center" vertical="center"/>
    </xf>
    <xf numFmtId="9" fontId="8" fillId="0" borderId="5" xfId="1" applyFont="1" applyFill="1" applyBorder="1" applyAlignment="1">
      <alignment horizontal="center" vertical="center"/>
    </xf>
    <xf numFmtId="0" fontId="6" fillId="4" borderId="1" xfId="3" applyFont="1" applyFill="1" applyBorder="1" applyAlignment="1">
      <alignment horizontal="justify" vertical="center" wrapText="1"/>
    </xf>
    <xf numFmtId="0" fontId="6" fillId="4" borderId="1" xfId="3" applyFont="1" applyFill="1" applyBorder="1" applyAlignment="1">
      <alignment horizontal="justify" vertical="center"/>
    </xf>
    <xf numFmtId="0" fontId="6" fillId="0" borderId="0" xfId="3" applyFont="1" applyFill="1" applyAlignment="1">
      <alignment horizontal="center" vertical="center"/>
    </xf>
    <xf numFmtId="0" fontId="8" fillId="0" borderId="0" xfId="3" applyFont="1" applyFill="1" applyAlignment="1">
      <alignment vertical="top" wrapText="1"/>
    </xf>
    <xf numFmtId="9" fontId="6" fillId="0" borderId="0" xfId="5" applyFont="1" applyFill="1" applyAlignment="1">
      <alignment vertical="center"/>
    </xf>
    <xf numFmtId="9" fontId="8" fillId="0" borderId="0" xfId="5" applyFont="1" applyFill="1" applyAlignment="1">
      <alignment vertical="center"/>
    </xf>
    <xf numFmtId="0" fontId="20" fillId="0" borderId="0" xfId="2" applyFont="1" applyFill="1" applyAlignment="1" applyProtection="1">
      <alignment vertical="center" wrapText="1"/>
    </xf>
    <xf numFmtId="0" fontId="14" fillId="0" borderId="0" xfId="3" applyFont="1" applyFill="1" applyBorder="1" applyAlignment="1">
      <alignment horizontal="center" vertical="center"/>
    </xf>
    <xf numFmtId="0" fontId="21" fillId="0" borderId="0" xfId="0" applyFont="1" applyFill="1"/>
    <xf numFmtId="0" fontId="15" fillId="4" borderId="4" xfId="3" applyFont="1" applyFill="1" applyBorder="1" applyAlignment="1">
      <alignment horizontal="left" vertical="center" wrapText="1"/>
    </xf>
    <xf numFmtId="0" fontId="17" fillId="5" borderId="5" xfId="3" applyFont="1" applyFill="1" applyBorder="1" applyAlignment="1">
      <alignment horizontal="center" vertical="center"/>
    </xf>
    <xf numFmtId="0" fontId="17" fillId="0" borderId="0" xfId="3" applyFont="1" applyFill="1" applyBorder="1" applyAlignment="1">
      <alignment horizontal="center" vertical="top" wrapText="1"/>
    </xf>
    <xf numFmtId="0" fontId="15" fillId="4" borderId="10" xfId="3" applyFont="1" applyFill="1" applyBorder="1" applyAlignment="1">
      <alignment horizontal="left" vertical="center" wrapText="1"/>
    </xf>
    <xf numFmtId="0" fontId="17" fillId="5" borderId="1" xfId="3" applyFont="1" applyFill="1" applyBorder="1" applyAlignment="1">
      <alignment horizontal="center" vertical="center"/>
    </xf>
    <xf numFmtId="0" fontId="15" fillId="4" borderId="1" xfId="3" applyFont="1" applyFill="1" applyBorder="1" applyAlignment="1">
      <alignment vertical="center" wrapText="1"/>
    </xf>
    <xf numFmtId="0" fontId="17" fillId="5" borderId="11" xfId="3" applyFont="1" applyFill="1" applyBorder="1" applyAlignment="1">
      <alignment horizontal="center" vertical="center"/>
    </xf>
    <xf numFmtId="0" fontId="17" fillId="0" borderId="0" xfId="3" applyFont="1" applyFill="1" applyBorder="1" applyAlignment="1">
      <alignment horizontal="center" vertical="center"/>
    </xf>
    <xf numFmtId="1" fontId="15" fillId="0" borderId="0" xfId="4" applyNumberFormat="1" applyFont="1" applyFill="1" applyBorder="1" applyAlignment="1">
      <alignment horizontal="center" vertical="center" wrapText="1"/>
    </xf>
    <xf numFmtId="0" fontId="15" fillId="0" borderId="0" xfId="5" applyNumberFormat="1" applyFont="1" applyFill="1" applyBorder="1" applyAlignment="1">
      <alignment horizontal="center" vertical="center" wrapText="1"/>
    </xf>
    <xf numFmtId="0" fontId="20" fillId="0" borderId="0" xfId="2" applyFont="1" applyFill="1" applyAlignment="1" applyProtection="1">
      <alignment vertical="center"/>
    </xf>
    <xf numFmtId="0" fontId="17" fillId="0" borderId="0" xfId="3" applyFont="1" applyFill="1" applyBorder="1" applyAlignment="1">
      <alignment horizontal="left" vertical="center" wrapText="1"/>
    </xf>
    <xf numFmtId="0" fontId="17" fillId="0" borderId="0"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22" fillId="0" borderId="0" xfId="3" applyFont="1" applyFill="1" applyBorder="1" applyAlignment="1">
      <alignment horizontal="center" vertical="center"/>
    </xf>
    <xf numFmtId="9" fontId="15" fillId="0" borderId="0" xfId="5" applyFont="1" applyFill="1" applyBorder="1" applyAlignment="1">
      <alignment horizontal="center" vertical="center"/>
    </xf>
    <xf numFmtId="0" fontId="23" fillId="0" borderId="0" xfId="2" applyFont="1" applyFill="1" applyAlignment="1" applyProtection="1">
      <alignment vertical="center"/>
    </xf>
    <xf numFmtId="164" fontId="17" fillId="3" borderId="1" xfId="6" applyFont="1" applyFill="1" applyBorder="1" applyAlignment="1">
      <alignment horizontal="center" vertical="center"/>
    </xf>
    <xf numFmtId="0" fontId="15" fillId="4" borderId="12" xfId="3" applyFont="1" applyFill="1" applyBorder="1" applyAlignment="1">
      <alignment horizontal="left" vertical="center" wrapText="1"/>
    </xf>
    <xf numFmtId="0" fontId="15" fillId="4" borderId="16" xfId="3" applyFont="1" applyFill="1" applyBorder="1" applyAlignment="1">
      <alignment vertical="top" wrapText="1"/>
    </xf>
    <xf numFmtId="0" fontId="15" fillId="0" borderId="0" xfId="5" applyNumberFormat="1" applyFont="1" applyFill="1" applyBorder="1" applyAlignment="1">
      <alignment horizontal="center" vertical="center"/>
    </xf>
    <xf numFmtId="0" fontId="14" fillId="0" borderId="0" xfId="3" applyNumberFormat="1" applyFont="1" applyFill="1" applyBorder="1" applyAlignment="1">
      <alignment horizontal="center" vertical="center"/>
    </xf>
    <xf numFmtId="0" fontId="15" fillId="4" borderId="1" xfId="3" applyFont="1" applyFill="1" applyBorder="1" applyAlignment="1">
      <alignment horizontal="center" vertical="center" wrapText="1"/>
    </xf>
    <xf numFmtId="0" fontId="15" fillId="4" borderId="1" xfId="0" applyFont="1" applyFill="1" applyBorder="1" applyAlignment="1">
      <alignment horizontal="center" vertical="center" wrapText="1"/>
    </xf>
    <xf numFmtId="2" fontId="17" fillId="0" borderId="1" xfId="1" applyNumberFormat="1" applyFont="1" applyFill="1" applyBorder="1" applyAlignment="1">
      <alignment horizontal="center" vertical="center" wrapText="1"/>
    </xf>
    <xf numFmtId="9" fontId="17" fillId="2" borderId="1" xfId="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9" fontId="11" fillId="0" borderId="0" xfId="1" applyFont="1" applyFill="1" applyBorder="1" applyAlignment="1">
      <alignment horizontal="center" vertical="center" wrapText="1"/>
    </xf>
    <xf numFmtId="0" fontId="15" fillId="4" borderId="20" xfId="3" applyFont="1" applyFill="1" applyBorder="1" applyAlignment="1" applyProtection="1">
      <alignment horizontal="justify" vertical="center" wrapText="1"/>
      <protection locked="0"/>
    </xf>
    <xf numFmtId="0" fontId="15" fillId="4" borderId="1" xfId="3" applyFont="1" applyFill="1" applyBorder="1" applyAlignment="1">
      <alignment horizontal="left" vertical="center" wrapText="1"/>
    </xf>
    <xf numFmtId="0" fontId="15" fillId="4" borderId="10" xfId="3" applyFont="1" applyFill="1" applyBorder="1" applyAlignment="1">
      <alignment horizontal="justify" vertical="center" wrapText="1"/>
    </xf>
    <xf numFmtId="0" fontId="15" fillId="4" borderId="1" xfId="3" applyFont="1" applyFill="1" applyBorder="1" applyAlignment="1" applyProtection="1">
      <alignment horizontal="center" vertical="center" wrapText="1"/>
      <protection locked="0"/>
    </xf>
    <xf numFmtId="14" fontId="17" fillId="5" borderId="1" xfId="3" applyNumberFormat="1" applyFont="1" applyFill="1" applyBorder="1" applyAlignment="1" applyProtection="1">
      <alignment vertical="center" wrapText="1"/>
      <protection locked="0"/>
    </xf>
    <xf numFmtId="0" fontId="15" fillId="4" borderId="10" xfId="3" applyFont="1" applyFill="1" applyBorder="1" applyAlignment="1">
      <alignment horizontal="justify" vertical="center"/>
    </xf>
    <xf numFmtId="0" fontId="15" fillId="4" borderId="10" xfId="3" applyFont="1" applyFill="1" applyBorder="1" applyAlignment="1">
      <alignment vertical="center" wrapText="1"/>
    </xf>
    <xf numFmtId="0" fontId="11" fillId="0" borderId="0" xfId="0" applyFont="1" applyFill="1" applyAlignment="1" applyProtection="1">
      <alignment horizontal="center"/>
    </xf>
    <xf numFmtId="0" fontId="15" fillId="4" borderId="30" xfId="3" applyFont="1" applyFill="1" applyBorder="1" applyAlignment="1">
      <alignment horizontal="justify" vertical="center" wrapText="1"/>
    </xf>
    <xf numFmtId="0" fontId="15" fillId="4" borderId="20" xfId="3" applyFont="1" applyFill="1" applyBorder="1" applyAlignment="1" applyProtection="1">
      <alignment horizontal="center" vertical="center" wrapText="1"/>
      <protection locked="0"/>
    </xf>
    <xf numFmtId="2" fontId="11" fillId="0" borderId="0" xfId="1" applyNumberFormat="1" applyFont="1" applyFill="1" applyBorder="1" applyAlignment="1">
      <alignment horizontal="center" vertical="center" wrapText="1"/>
    </xf>
    <xf numFmtId="164" fontId="17" fillId="3" borderId="11" xfId="6" applyFont="1" applyFill="1" applyBorder="1" applyAlignment="1">
      <alignment horizontal="center" vertical="center"/>
    </xf>
    <xf numFmtId="0" fontId="15" fillId="4" borderId="10" xfId="3" applyFont="1" applyFill="1" applyBorder="1" applyAlignment="1">
      <alignment horizontal="center" vertical="center" wrapText="1"/>
    </xf>
    <xf numFmtId="0" fontId="15" fillId="4" borderId="11" xfId="3" applyFont="1" applyFill="1" applyBorder="1" applyAlignment="1">
      <alignment horizontal="center" vertical="center" wrapText="1"/>
    </xf>
    <xf numFmtId="0" fontId="15" fillId="4" borderId="10" xfId="3" applyFont="1" applyFill="1" applyBorder="1" applyAlignment="1">
      <alignment horizontal="center" vertical="center"/>
    </xf>
    <xf numFmtId="0" fontId="25" fillId="0" borderId="26" xfId="0" applyFont="1" applyFill="1" applyBorder="1" applyAlignment="1">
      <alignment horizontal="center"/>
    </xf>
    <xf numFmtId="0" fontId="13" fillId="0" borderId="27" xfId="0" applyFont="1" applyFill="1" applyBorder="1"/>
    <xf numFmtId="0" fontId="25" fillId="0" borderId="27" xfId="0" applyFont="1" applyFill="1" applyBorder="1"/>
    <xf numFmtId="0" fontId="13" fillId="0" borderId="28" xfId="0" applyFont="1" applyFill="1" applyBorder="1"/>
    <xf numFmtId="0" fontId="25" fillId="0" borderId="0" xfId="0" applyFont="1" applyFill="1" applyBorder="1" applyAlignment="1" applyProtection="1">
      <alignment horizontal="center" vertical="center" wrapText="1"/>
      <protection locked="0"/>
    </xf>
    <xf numFmtId="0" fontId="26" fillId="0" borderId="0" xfId="2" applyFont="1" applyFill="1" applyAlignment="1" applyProtection="1">
      <alignment vertical="center" wrapText="1"/>
    </xf>
    <xf numFmtId="0" fontId="24" fillId="0" borderId="0" xfId="3" applyFont="1" applyFill="1" applyBorder="1" applyAlignment="1" applyProtection="1">
      <alignment horizontal="center" vertical="center"/>
    </xf>
    <xf numFmtId="0" fontId="25" fillId="0" borderId="0" xfId="3" applyFont="1" applyFill="1" applyBorder="1" applyAlignment="1">
      <alignment horizontal="center" vertical="center"/>
    </xf>
    <xf numFmtId="0" fontId="27" fillId="0" borderId="0" xfId="0" applyFont="1" applyFill="1"/>
    <xf numFmtId="0" fontId="24" fillId="4" borderId="4" xfId="3" applyFont="1" applyFill="1" applyBorder="1" applyAlignment="1">
      <alignment horizontal="left" vertical="center" wrapText="1"/>
    </xf>
    <xf numFmtId="0" fontId="28" fillId="5" borderId="5" xfId="3" applyFont="1" applyFill="1" applyBorder="1" applyAlignment="1">
      <alignment horizontal="center" vertical="center"/>
    </xf>
    <xf numFmtId="0" fontId="28" fillId="0" borderId="0" xfId="3" applyFont="1" applyFill="1" applyBorder="1" applyAlignment="1">
      <alignment horizontal="center" vertical="top" wrapText="1"/>
    </xf>
    <xf numFmtId="0" fontId="24" fillId="4" borderId="10" xfId="3" applyFont="1" applyFill="1" applyBorder="1" applyAlignment="1">
      <alignment horizontal="left" vertical="center" wrapText="1"/>
    </xf>
    <xf numFmtId="0" fontId="28" fillId="5" borderId="1" xfId="3" applyFont="1" applyFill="1" applyBorder="1" applyAlignment="1">
      <alignment horizontal="center" vertical="center"/>
    </xf>
    <xf numFmtId="0" fontId="24" fillId="4" borderId="1" xfId="3" applyFont="1" applyFill="1" applyBorder="1" applyAlignment="1">
      <alignment vertical="center" wrapText="1"/>
    </xf>
    <xf numFmtId="0" fontId="28" fillId="5" borderId="11" xfId="3" applyFont="1" applyFill="1" applyBorder="1" applyAlignment="1">
      <alignment horizontal="center" vertical="center"/>
    </xf>
    <xf numFmtId="0" fontId="28" fillId="0" borderId="0" xfId="3" applyFont="1" applyFill="1" applyBorder="1" applyAlignment="1">
      <alignment horizontal="center" vertical="center"/>
    </xf>
    <xf numFmtId="0" fontId="24" fillId="4" borderId="1" xfId="3" applyFont="1" applyFill="1" applyBorder="1" applyAlignment="1">
      <alignment horizontal="center" vertical="center" wrapText="1"/>
    </xf>
    <xf numFmtId="1" fontId="24" fillId="0" borderId="0" xfId="4" applyNumberFormat="1" applyFont="1" applyFill="1" applyBorder="1" applyAlignment="1">
      <alignment horizontal="center" vertical="center" wrapText="1"/>
    </xf>
    <xf numFmtId="0" fontId="24" fillId="0" borderId="0" xfId="5" applyNumberFormat="1" applyFont="1" applyFill="1" applyBorder="1" applyAlignment="1">
      <alignment horizontal="center" vertical="center" wrapText="1"/>
    </xf>
    <xf numFmtId="0" fontId="26" fillId="0" borderId="0" xfId="2" applyFont="1" applyFill="1" applyAlignment="1" applyProtection="1">
      <alignment vertical="center"/>
    </xf>
    <xf numFmtId="0" fontId="28" fillId="0" borderId="0" xfId="3" applyFont="1" applyFill="1" applyBorder="1" applyAlignment="1">
      <alignment horizontal="left" vertical="center" wrapText="1"/>
    </xf>
    <xf numFmtId="0" fontId="28" fillId="0" borderId="0"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29" fillId="0" borderId="0" xfId="3" applyFont="1" applyFill="1" applyBorder="1" applyAlignment="1">
      <alignment horizontal="center" vertical="center"/>
    </xf>
    <xf numFmtId="9" fontId="24" fillId="0" borderId="0" xfId="5" applyFont="1" applyFill="1" applyBorder="1" applyAlignment="1">
      <alignment horizontal="center" vertical="center"/>
    </xf>
    <xf numFmtId="0" fontId="30" fillId="0" borderId="0" xfId="2" applyFont="1" applyFill="1" applyAlignment="1" applyProtection="1">
      <alignment vertical="center"/>
    </xf>
    <xf numFmtId="166" fontId="28" fillId="0" borderId="0" xfId="5" applyNumberFormat="1" applyFont="1" applyFill="1" applyBorder="1" applyAlignment="1">
      <alignment horizontal="center" vertical="top" wrapText="1"/>
    </xf>
    <xf numFmtId="9" fontId="28" fillId="0" borderId="0" xfId="5" applyFont="1" applyFill="1" applyBorder="1" applyAlignment="1">
      <alignment horizontal="center" vertical="top" wrapText="1"/>
    </xf>
    <xf numFmtId="0" fontId="24" fillId="4" borderId="12" xfId="3" applyFont="1" applyFill="1" applyBorder="1" applyAlignment="1">
      <alignment horizontal="left" vertical="center" wrapText="1"/>
    </xf>
    <xf numFmtId="0" fontId="24" fillId="4" borderId="16" xfId="3" applyFont="1" applyFill="1" applyBorder="1" applyAlignment="1">
      <alignment vertical="top" wrapText="1"/>
    </xf>
    <xf numFmtId="0" fontId="24" fillId="4" borderId="10" xfId="3" applyFont="1" applyFill="1" applyBorder="1" applyAlignment="1">
      <alignment horizontal="center" vertical="center"/>
    </xf>
    <xf numFmtId="164" fontId="31" fillId="0" borderId="1" xfId="6" applyFont="1" applyFill="1" applyBorder="1" applyAlignment="1">
      <alignment horizontal="center" vertical="center"/>
    </xf>
    <xf numFmtId="164" fontId="28" fillId="0" borderId="1" xfId="6" applyFont="1" applyFill="1" applyBorder="1" applyAlignment="1">
      <alignment horizontal="center" vertical="center"/>
    </xf>
    <xf numFmtId="9" fontId="32" fillId="0" borderId="1" xfId="1" applyNumberFormat="1" applyFont="1" applyFill="1" applyBorder="1" applyAlignment="1">
      <alignment horizontal="center" vertical="center" wrapText="1"/>
    </xf>
    <xf numFmtId="9" fontId="13" fillId="0" borderId="0" xfId="1" applyFont="1" applyFill="1" applyBorder="1" applyAlignment="1">
      <alignment horizontal="center" vertical="center" wrapText="1"/>
    </xf>
    <xf numFmtId="1" fontId="13" fillId="0" borderId="0" xfId="1" applyNumberFormat="1" applyFont="1" applyFill="1" applyBorder="1" applyAlignment="1">
      <alignment horizontal="center" vertical="center" wrapText="1"/>
    </xf>
    <xf numFmtId="43" fontId="13" fillId="0" borderId="0" xfId="0" applyNumberFormat="1" applyFont="1" applyFill="1"/>
    <xf numFmtId="0" fontId="24" fillId="4" borderId="20" xfId="3" applyFont="1" applyFill="1" applyBorder="1" applyAlignment="1" applyProtection="1">
      <alignment horizontal="justify" vertical="center" wrapText="1"/>
      <protection locked="0"/>
    </xf>
    <xf numFmtId="0" fontId="33" fillId="0" borderId="0" xfId="3" applyFont="1" applyFill="1" applyBorder="1" applyAlignment="1" applyProtection="1">
      <alignment horizontal="center" vertical="center" wrapText="1"/>
      <protection locked="0"/>
    </xf>
    <xf numFmtId="0" fontId="24" fillId="0" borderId="0" xfId="3" applyFont="1" applyFill="1" applyBorder="1" applyAlignment="1">
      <alignment horizontal="center" vertical="center"/>
    </xf>
    <xf numFmtId="0" fontId="13" fillId="0" borderId="0" xfId="0" applyFont="1" applyFill="1" applyBorder="1" applyAlignment="1">
      <alignment horizontal="center" vertical="center"/>
    </xf>
    <xf numFmtId="0" fontId="24" fillId="4" borderId="10" xfId="3" applyFont="1" applyFill="1" applyBorder="1" applyAlignment="1">
      <alignment horizontal="justify" vertical="center" wrapText="1"/>
    </xf>
    <xf numFmtId="0" fontId="24" fillId="4" borderId="1" xfId="3" applyFont="1" applyFill="1" applyBorder="1" applyAlignment="1" applyProtection="1">
      <alignment horizontal="center" vertical="center" wrapText="1"/>
      <protection locked="0"/>
    </xf>
    <xf numFmtId="0" fontId="24" fillId="0" borderId="0" xfId="3" applyFont="1" applyFill="1" applyBorder="1" applyAlignment="1" applyProtection="1">
      <alignment horizontal="center" vertical="center" wrapText="1"/>
      <protection locked="0"/>
    </xf>
    <xf numFmtId="14" fontId="28" fillId="5" borderId="1" xfId="3" applyNumberFormat="1" applyFont="1" applyFill="1" applyBorder="1" applyAlignment="1" applyProtection="1">
      <alignment vertical="center" wrapText="1"/>
      <protection locked="0"/>
    </xf>
    <xf numFmtId="0" fontId="24" fillId="4" borderId="10" xfId="3" applyFont="1" applyFill="1" applyBorder="1" applyAlignment="1">
      <alignment horizontal="justify" vertical="center"/>
    </xf>
    <xf numFmtId="0" fontId="28" fillId="0" borderId="0" xfId="3" applyFont="1" applyFill="1" applyBorder="1" applyAlignment="1" applyProtection="1">
      <alignment vertical="center" wrapText="1"/>
      <protection locked="0"/>
    </xf>
    <xf numFmtId="0" fontId="24" fillId="4" borderId="10" xfId="3" applyFont="1" applyFill="1" applyBorder="1" applyAlignment="1">
      <alignment vertical="center" wrapText="1"/>
    </xf>
    <xf numFmtId="0" fontId="13" fillId="0" borderId="0" xfId="0" applyFont="1" applyFill="1" applyAlignment="1" applyProtection="1">
      <alignment horizontal="center"/>
    </xf>
    <xf numFmtId="0" fontId="24" fillId="4" borderId="30" xfId="3" applyFont="1" applyFill="1" applyBorder="1" applyAlignment="1">
      <alignment horizontal="justify" vertical="center" wrapText="1"/>
    </xf>
    <xf numFmtId="0" fontId="28" fillId="0" borderId="0" xfId="3" applyFont="1" applyFill="1" applyAlignment="1">
      <alignment vertical="center"/>
    </xf>
    <xf numFmtId="0" fontId="24" fillId="3" borderId="0" xfId="3" applyFont="1" applyFill="1" applyAlignment="1">
      <alignment horizontal="center" vertical="center"/>
    </xf>
    <xf numFmtId="0" fontId="28" fillId="3" borderId="0" xfId="3" applyFont="1" applyFill="1" applyAlignment="1">
      <alignment vertical="center"/>
    </xf>
    <xf numFmtId="0" fontId="28" fillId="3" borderId="0" xfId="3" applyFont="1" applyFill="1" applyAlignment="1">
      <alignment vertical="top" wrapText="1"/>
    </xf>
    <xf numFmtId="9" fontId="24" fillId="3" borderId="0" xfId="5" applyFont="1" applyFill="1" applyAlignment="1">
      <alignment vertical="center"/>
    </xf>
    <xf numFmtId="9" fontId="28" fillId="3" borderId="0" xfId="5" applyFont="1" applyFill="1" applyAlignment="1">
      <alignment vertical="center"/>
    </xf>
    <xf numFmtId="0" fontId="25" fillId="0" borderId="0" xfId="0" applyFont="1" applyAlignment="1">
      <alignment horizontal="center"/>
    </xf>
    <xf numFmtId="0" fontId="25" fillId="0" borderId="0" xfId="0" applyFont="1"/>
    <xf numFmtId="166" fontId="17" fillId="0" borderId="0" xfId="5" applyNumberFormat="1" applyFont="1" applyFill="1" applyBorder="1" applyAlignment="1">
      <alignment horizontal="center" vertical="top" wrapText="1"/>
    </xf>
    <xf numFmtId="9" fontId="17" fillId="0" borderId="0" xfId="5" applyFont="1" applyFill="1" applyBorder="1" applyAlignment="1">
      <alignment horizontal="center" vertical="top" wrapText="1"/>
    </xf>
    <xf numFmtId="1" fontId="11" fillId="0" borderId="0" xfId="1" applyNumberFormat="1" applyFont="1" applyFill="1" applyBorder="1" applyAlignment="1">
      <alignment horizontal="center" vertical="center" wrapText="1"/>
    </xf>
    <xf numFmtId="43" fontId="11" fillId="0" borderId="0" xfId="0" applyNumberFormat="1" applyFont="1" applyFill="1"/>
    <xf numFmtId="167" fontId="34" fillId="0" borderId="1" xfId="6" applyNumberFormat="1" applyFont="1" applyFill="1" applyBorder="1" applyAlignment="1">
      <alignment horizontal="center" vertical="center"/>
    </xf>
    <xf numFmtId="167" fontId="17" fillId="0" borderId="1" xfId="6" applyNumberFormat="1" applyFont="1" applyFill="1" applyBorder="1" applyAlignment="1">
      <alignment horizontal="center" vertical="center"/>
    </xf>
    <xf numFmtId="9" fontId="35" fillId="0" borderId="1" xfId="1" applyNumberFormat="1" applyFont="1" applyFill="1" applyBorder="1" applyAlignment="1">
      <alignment horizontal="center" vertical="center" wrapText="1"/>
    </xf>
    <xf numFmtId="0" fontId="11" fillId="0" borderId="7" xfId="3" applyFont="1" applyFill="1" applyBorder="1" applyAlignment="1" applyProtection="1">
      <alignment horizontal="justify" vertical="center" wrapText="1"/>
      <protection locked="0"/>
    </xf>
    <xf numFmtId="0" fontId="11" fillId="0" borderId="8" xfId="3" applyFont="1" applyFill="1" applyBorder="1" applyAlignment="1" applyProtection="1">
      <alignment horizontal="justify" vertical="center" wrapText="1"/>
      <protection locked="0"/>
    </xf>
    <xf numFmtId="0" fontId="14" fillId="0" borderId="26" xfId="0" applyFont="1" applyFill="1" applyBorder="1" applyAlignment="1">
      <alignment horizontal="center"/>
    </xf>
    <xf numFmtId="0" fontId="11" fillId="0" borderId="27" xfId="0" applyFont="1" applyFill="1" applyBorder="1"/>
    <xf numFmtId="0" fontId="14" fillId="0" borderId="27" xfId="0" applyFont="1" applyFill="1" applyBorder="1"/>
    <xf numFmtId="0" fontId="11" fillId="0" borderId="28" xfId="0" applyFont="1" applyFill="1" applyBorder="1"/>
    <xf numFmtId="0" fontId="8" fillId="0" borderId="7" xfId="3" applyFont="1" applyFill="1" applyBorder="1" applyAlignment="1">
      <alignment horizontal="left" vertical="center" wrapText="1"/>
    </xf>
    <xf numFmtId="0" fontId="8" fillId="5" borderId="1" xfId="3" applyFont="1" applyFill="1" applyBorder="1" applyAlignment="1">
      <alignment horizontal="center" vertical="center"/>
    </xf>
    <xf numFmtId="0" fontId="6" fillId="4" borderId="1" xfId="3" applyFont="1" applyFill="1" applyBorder="1" applyAlignment="1">
      <alignment horizontal="center" vertical="center"/>
    </xf>
    <xf numFmtId="9" fontId="12" fillId="0" borderId="0" xfId="1" applyFont="1" applyFill="1" applyBorder="1" applyAlignment="1">
      <alignment horizontal="center" vertical="center" wrapText="1"/>
    </xf>
    <xf numFmtId="164" fontId="18" fillId="0" borderId="5" xfId="6" applyFont="1" applyFill="1" applyBorder="1" applyAlignment="1">
      <alignment horizontal="center" vertical="center"/>
    </xf>
    <xf numFmtId="0" fontId="6" fillId="4" borderId="1" xfId="3" applyFont="1" applyFill="1" applyBorder="1" applyAlignment="1" applyProtection="1">
      <alignment horizontal="center" vertical="center" wrapText="1"/>
      <protection locked="0"/>
    </xf>
    <xf numFmtId="0" fontId="3" fillId="0" borderId="13" xfId="0" applyFont="1" applyBorder="1" applyAlignment="1">
      <alignment horizontal="center"/>
    </xf>
    <xf numFmtId="0" fontId="4" fillId="0" borderId="14" xfId="0" applyFont="1" applyBorder="1"/>
    <xf numFmtId="0" fontId="3" fillId="0" borderId="14" xfId="0" applyFont="1" applyBorder="1"/>
    <xf numFmtId="0" fontId="4" fillId="0" borderId="15" xfId="0" applyFont="1" applyBorder="1"/>
    <xf numFmtId="0" fontId="6" fillId="4" borderId="5"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6" fillId="4" borderId="1" xfId="3" applyFont="1" applyFill="1" applyBorder="1" applyAlignment="1" applyProtection="1">
      <alignment horizontal="justify" vertical="center" wrapText="1"/>
      <protection locked="0"/>
    </xf>
    <xf numFmtId="0" fontId="8" fillId="0" borderId="9" xfId="3" applyFont="1" applyFill="1" applyBorder="1" applyAlignment="1">
      <alignment horizontal="left" vertical="center" wrapText="1"/>
    </xf>
    <xf numFmtId="167" fontId="34" fillId="0" borderId="1" xfId="6" applyNumberFormat="1" applyFont="1" applyFill="1" applyBorder="1" applyAlignment="1">
      <alignment horizontal="center" vertical="center"/>
    </xf>
    <xf numFmtId="167" fontId="28" fillId="3" borderId="1" xfId="6" applyNumberFormat="1" applyFont="1" applyFill="1" applyBorder="1" applyAlignment="1">
      <alignment horizontal="center" vertical="center"/>
    </xf>
    <xf numFmtId="167" fontId="28" fillId="3" borderId="11" xfId="6" applyNumberFormat="1" applyFont="1" applyFill="1" applyBorder="1" applyAlignment="1">
      <alignment horizontal="center" vertical="center"/>
    </xf>
    <xf numFmtId="9" fontId="17" fillId="2" borderId="1" xfId="1" applyFont="1" applyFill="1" applyBorder="1" applyAlignment="1">
      <alignment horizontal="center" vertical="center" wrapText="1"/>
    </xf>
    <xf numFmtId="0" fontId="17" fillId="0" borderId="1" xfId="3" applyFont="1" applyFill="1" applyBorder="1" applyAlignment="1">
      <alignment horizontal="left" vertical="center" wrapText="1"/>
    </xf>
    <xf numFmtId="0" fontId="17" fillId="0" borderId="11" xfId="3" applyFont="1" applyFill="1" applyBorder="1" applyAlignment="1">
      <alignment horizontal="left" vertical="center" wrapText="1"/>
    </xf>
    <xf numFmtId="0" fontId="24" fillId="4" borderId="10" xfId="3" applyFont="1" applyFill="1" applyBorder="1" applyAlignment="1">
      <alignment horizontal="center" vertical="center" wrapText="1"/>
    </xf>
    <xf numFmtId="0" fontId="11" fillId="0" borderId="0" xfId="3" applyFont="1" applyFill="1" applyBorder="1" applyAlignment="1" applyProtection="1">
      <alignment horizontal="justify" vertical="top" wrapText="1"/>
      <protection locked="0"/>
    </xf>
    <xf numFmtId="0" fontId="11" fillId="0" borderId="3" xfId="3" applyFont="1" applyFill="1" applyBorder="1" applyAlignment="1" applyProtection="1">
      <alignment horizontal="justify" vertical="top" wrapText="1"/>
      <protection locked="0"/>
    </xf>
    <xf numFmtId="2"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9" fontId="17" fillId="2" borderId="11" xfId="1" applyFont="1" applyFill="1" applyBorder="1" applyAlignment="1">
      <alignment horizontal="center" vertical="center" wrapText="1"/>
    </xf>
    <xf numFmtId="0" fontId="14" fillId="0" borderId="19"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3" xfId="3" applyFont="1" applyFill="1" applyBorder="1" applyAlignment="1">
      <alignment horizontal="center" vertical="center"/>
    </xf>
    <xf numFmtId="0" fontId="14" fillId="0" borderId="2" xfId="3" applyFont="1" applyFill="1" applyBorder="1" applyAlignment="1">
      <alignment horizontal="center" vertical="center"/>
    </xf>
    <xf numFmtId="0" fontId="14" fillId="0" borderId="20" xfId="3" applyFont="1" applyFill="1" applyBorder="1" applyAlignment="1">
      <alignment horizontal="center" vertical="center"/>
    </xf>
    <xf numFmtId="0" fontId="14" fillId="0" borderId="18" xfId="3" applyFont="1" applyFill="1" applyBorder="1" applyAlignment="1">
      <alignment horizontal="center" vertical="center"/>
    </xf>
    <xf numFmtId="0" fontId="14" fillId="0" borderId="21" xfId="3" applyFont="1" applyFill="1" applyBorder="1" applyAlignment="1">
      <alignment horizontal="center" vertical="center"/>
    </xf>
    <xf numFmtId="0" fontId="11" fillId="0" borderId="11" xfId="0" applyFont="1" applyBorder="1" applyAlignment="1">
      <alignment horizontal="center"/>
    </xf>
    <xf numFmtId="0" fontId="15" fillId="3" borderId="2" xfId="3" applyFont="1" applyFill="1" applyBorder="1" applyAlignment="1" applyProtection="1">
      <alignment horizontal="center" vertical="center"/>
    </xf>
    <xf numFmtId="0" fontId="15" fillId="3" borderId="0" xfId="3" applyFont="1" applyFill="1" applyBorder="1" applyAlignment="1" applyProtection="1">
      <alignment horizontal="center" vertical="center"/>
    </xf>
    <xf numFmtId="0" fontId="15" fillId="3" borderId="3" xfId="3" applyFont="1" applyFill="1" applyBorder="1" applyAlignment="1" applyProtection="1">
      <alignment horizontal="center" vertical="center"/>
    </xf>
    <xf numFmtId="0" fontId="14" fillId="4" borderId="10" xfId="3" applyFont="1" applyFill="1" applyBorder="1" applyAlignment="1">
      <alignment horizontal="center" vertical="center"/>
    </xf>
    <xf numFmtId="0" fontId="14" fillId="4" borderId="1" xfId="3" applyFont="1" applyFill="1" applyBorder="1" applyAlignment="1">
      <alignment horizontal="center" vertical="center"/>
    </xf>
    <xf numFmtId="0" fontId="14" fillId="4" borderId="11" xfId="3" applyFont="1" applyFill="1" applyBorder="1" applyAlignment="1">
      <alignment horizontal="center" vertical="center"/>
    </xf>
    <xf numFmtId="0" fontId="15" fillId="4" borderId="5" xfId="3" applyFont="1" applyFill="1" applyBorder="1" applyAlignment="1">
      <alignment horizontal="center" vertical="center" wrapText="1"/>
    </xf>
    <xf numFmtId="0" fontId="17" fillId="5" borderId="6" xfId="3" applyFont="1" applyFill="1" applyBorder="1" applyAlignment="1">
      <alignment horizontal="left" vertical="center" wrapText="1"/>
    </xf>
    <xf numFmtId="0" fontId="17" fillId="5" borderId="7" xfId="3" applyFont="1" applyFill="1" applyBorder="1" applyAlignment="1">
      <alignment horizontal="left" vertical="center" wrapText="1"/>
    </xf>
    <xf numFmtId="0" fontId="17" fillId="5" borderId="8" xfId="3" applyFont="1" applyFill="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pplyProtection="1">
      <alignment horizontal="center" vertical="center" wrapText="1"/>
      <protection locked="0"/>
    </xf>
    <xf numFmtId="0" fontId="14" fillId="0" borderId="10" xfId="0" applyFont="1" applyBorder="1" applyAlignment="1">
      <alignment horizontal="center" vertical="center"/>
    </xf>
    <xf numFmtId="0" fontId="15" fillId="4" borderId="6" xfId="3" applyFont="1" applyFill="1" applyBorder="1" applyAlignment="1">
      <alignment horizontal="center" vertical="center" wrapText="1"/>
    </xf>
    <xf numFmtId="0" fontId="15" fillId="4" borderId="9" xfId="3" applyFont="1" applyFill="1" applyBorder="1" applyAlignment="1">
      <alignment horizontal="center" vertical="center" wrapText="1"/>
    </xf>
    <xf numFmtId="0" fontId="17" fillId="5" borderId="6" xfId="3" applyFont="1" applyFill="1" applyBorder="1" applyAlignment="1">
      <alignment horizontal="center" vertical="center" wrapText="1"/>
    </xf>
    <xf numFmtId="0" fontId="17" fillId="5" borderId="9" xfId="3" applyFont="1" applyFill="1" applyBorder="1" applyAlignment="1">
      <alignment horizontal="center" vertical="center" wrapText="1"/>
    </xf>
    <xf numFmtId="0" fontId="17" fillId="5" borderId="1" xfId="3" applyFont="1" applyFill="1" applyBorder="1" applyAlignment="1">
      <alignment horizontal="center" vertical="center" wrapText="1"/>
    </xf>
    <xf numFmtId="0" fontId="17" fillId="5" borderId="11" xfId="3" applyFont="1" applyFill="1" applyBorder="1" applyAlignment="1">
      <alignment horizontal="center" vertical="center" wrapText="1"/>
    </xf>
    <xf numFmtId="0" fontId="17" fillId="5" borderId="1" xfId="3" applyFont="1" applyFill="1" applyBorder="1" applyAlignment="1">
      <alignment horizontal="left" vertical="center" wrapText="1"/>
    </xf>
    <xf numFmtId="1" fontId="17" fillId="5" borderId="1" xfId="4" applyNumberFormat="1" applyFont="1" applyFill="1" applyBorder="1" applyAlignment="1">
      <alignment horizontal="center" vertical="center" wrapText="1"/>
    </xf>
    <xf numFmtId="1" fontId="17" fillId="5" borderId="11" xfId="4" applyNumberFormat="1" applyFont="1" applyFill="1" applyBorder="1" applyAlignment="1">
      <alignment horizontal="center" vertical="center" wrapText="1"/>
    </xf>
    <xf numFmtId="9" fontId="17" fillId="5" borderId="1" xfId="5" applyFont="1" applyFill="1" applyBorder="1" applyAlignment="1">
      <alignment horizontal="center" vertical="center"/>
    </xf>
    <xf numFmtId="0" fontId="17" fillId="5" borderId="1" xfId="5" applyNumberFormat="1" applyFont="1" applyFill="1" applyBorder="1" applyAlignment="1">
      <alignment horizontal="center" vertical="center" wrapText="1"/>
    </xf>
    <xf numFmtId="0" fontId="17" fillId="5" borderId="11" xfId="5" applyNumberFormat="1" applyFont="1" applyFill="1" applyBorder="1" applyAlignment="1">
      <alignment horizontal="center" vertical="center" wrapText="1"/>
    </xf>
    <xf numFmtId="0" fontId="17" fillId="5" borderId="6" xfId="3" applyFont="1" applyFill="1" applyBorder="1" applyAlignment="1">
      <alignment horizontal="left" vertical="center"/>
    </xf>
    <xf numFmtId="0" fontId="17" fillId="5" borderId="7" xfId="3" applyFont="1" applyFill="1" applyBorder="1" applyAlignment="1">
      <alignment horizontal="left" vertical="center"/>
    </xf>
    <xf numFmtId="0" fontId="17" fillId="5" borderId="8" xfId="3" applyFont="1" applyFill="1" applyBorder="1" applyAlignment="1">
      <alignment horizontal="left" vertical="center"/>
    </xf>
    <xf numFmtId="0" fontId="17" fillId="5" borderId="7" xfId="3" applyFont="1" applyFill="1" applyBorder="1" applyAlignment="1">
      <alignment horizontal="center" vertical="center" wrapText="1"/>
    </xf>
    <xf numFmtId="0" fontId="17" fillId="5" borderId="6" xfId="3" applyFont="1" applyFill="1" applyBorder="1" applyAlignment="1">
      <alignment horizontal="center" vertical="center"/>
    </xf>
    <xf numFmtId="0" fontId="17" fillId="5" borderId="8" xfId="3" applyFont="1" applyFill="1" applyBorder="1" applyAlignment="1">
      <alignment horizontal="center" vertical="center"/>
    </xf>
    <xf numFmtId="49" fontId="17" fillId="0" borderId="6" xfId="3" applyNumberFormat="1" applyFont="1" applyFill="1" applyBorder="1" applyAlignment="1">
      <alignment horizontal="center" vertical="center"/>
    </xf>
    <xf numFmtId="49" fontId="17" fillId="0" borderId="7" xfId="3" applyNumberFormat="1" applyFont="1" applyFill="1" applyBorder="1" applyAlignment="1">
      <alignment horizontal="center" vertical="center"/>
    </xf>
    <xf numFmtId="49" fontId="17" fillId="0" borderId="9" xfId="3" applyNumberFormat="1" applyFont="1" applyFill="1" applyBorder="1" applyAlignment="1">
      <alignment horizontal="center" vertical="center"/>
    </xf>
    <xf numFmtId="0" fontId="17" fillId="5" borderId="1" xfId="3" applyFont="1" applyFill="1" applyBorder="1" applyAlignment="1">
      <alignment horizontal="center" vertical="center"/>
    </xf>
    <xf numFmtId="0" fontId="17" fillId="5" borderId="11" xfId="3" applyFont="1" applyFill="1" applyBorder="1" applyAlignment="1">
      <alignment horizontal="center" vertical="center"/>
    </xf>
    <xf numFmtId="0" fontId="15" fillId="4" borderId="12" xfId="3" applyFont="1" applyFill="1" applyBorder="1" applyAlignment="1">
      <alignment horizontal="left" vertical="center" wrapText="1"/>
    </xf>
    <xf numFmtId="0" fontId="15" fillId="4" borderId="4" xfId="3" applyFont="1" applyFill="1" applyBorder="1" applyAlignment="1">
      <alignment horizontal="left" vertical="center" wrapText="1"/>
    </xf>
    <xf numFmtId="0" fontId="15" fillId="4" borderId="1" xfId="3" applyFont="1" applyFill="1" applyBorder="1" applyAlignment="1">
      <alignment horizontal="center" vertical="center"/>
    </xf>
    <xf numFmtId="9" fontId="15" fillId="4" borderId="1" xfId="5" applyFont="1" applyFill="1" applyBorder="1" applyAlignment="1">
      <alignment horizontal="center" vertical="center"/>
    </xf>
    <xf numFmtId="9" fontId="15" fillId="4" borderId="11" xfId="5" applyFont="1" applyFill="1" applyBorder="1" applyAlignment="1">
      <alignment horizontal="center" vertical="center"/>
    </xf>
    <xf numFmtId="0" fontId="17" fillId="5" borderId="7" xfId="3" applyFont="1" applyFill="1" applyBorder="1" applyAlignment="1">
      <alignment horizontal="center" vertical="center"/>
    </xf>
    <xf numFmtId="0" fontId="17" fillId="5" borderId="9" xfId="3" applyFont="1" applyFill="1" applyBorder="1" applyAlignment="1">
      <alignment horizontal="center" vertical="center"/>
    </xf>
    <xf numFmtId="0" fontId="17" fillId="5" borderId="6" xfId="3" applyFont="1" applyFill="1" applyBorder="1" applyAlignment="1">
      <alignment horizontal="justify" vertical="center" wrapText="1"/>
    </xf>
    <xf numFmtId="0" fontId="17" fillId="5" borderId="7" xfId="3" applyFont="1" applyFill="1" applyBorder="1" applyAlignment="1">
      <alignment horizontal="justify" vertical="center" wrapText="1"/>
    </xf>
    <xf numFmtId="0" fontId="17" fillId="5" borderId="9" xfId="3" applyFont="1" applyFill="1" applyBorder="1" applyAlignment="1">
      <alignment horizontal="justify" vertical="center" wrapText="1"/>
    </xf>
    <xf numFmtId="0" fontId="17" fillId="5" borderId="8" xfId="3" applyFont="1" applyFill="1" applyBorder="1" applyAlignment="1">
      <alignment horizontal="center" vertical="center" wrapText="1"/>
    </xf>
    <xf numFmtId="14" fontId="28" fillId="0" borderId="6" xfId="3" applyNumberFormat="1" applyFont="1" applyFill="1" applyBorder="1" applyAlignment="1">
      <alignment horizontal="center" vertical="center" wrapText="1"/>
    </xf>
    <xf numFmtId="14" fontId="28" fillId="0" borderId="7" xfId="3" applyNumberFormat="1" applyFont="1" applyFill="1" applyBorder="1" applyAlignment="1">
      <alignment horizontal="center" vertical="center" wrapText="1"/>
    </xf>
    <xf numFmtId="14" fontId="28" fillId="0" borderId="9" xfId="3" applyNumberFormat="1" applyFont="1" applyFill="1" applyBorder="1" applyAlignment="1">
      <alignment horizontal="center" vertical="center" wrapText="1"/>
    </xf>
    <xf numFmtId="2" fontId="17" fillId="2" borderId="6" xfId="1" applyNumberFormat="1" applyFont="1" applyFill="1" applyBorder="1" applyAlignment="1">
      <alignment horizontal="center" vertical="center" wrapText="1"/>
    </xf>
    <xf numFmtId="2" fontId="17" fillId="2" borderId="7" xfId="1" applyNumberFormat="1" applyFont="1" applyFill="1" applyBorder="1" applyAlignment="1">
      <alignment horizontal="center" vertical="center" wrapText="1"/>
    </xf>
    <xf numFmtId="2" fontId="17" fillId="2" borderId="8" xfId="1" applyNumberFormat="1" applyFont="1" applyFill="1" applyBorder="1" applyAlignment="1">
      <alignment horizontal="center" vertical="center" wrapText="1"/>
    </xf>
    <xf numFmtId="0" fontId="17" fillId="5" borderId="13" xfId="3" applyFont="1" applyFill="1" applyBorder="1" applyAlignment="1">
      <alignment horizontal="center" vertical="center"/>
    </xf>
    <xf numFmtId="0" fontId="17" fillId="5" borderId="14" xfId="3" applyFont="1" applyFill="1" applyBorder="1" applyAlignment="1">
      <alignment horizontal="center" vertical="center"/>
    </xf>
    <xf numFmtId="0" fontId="17" fillId="5" borderId="15" xfId="3" applyFont="1" applyFill="1" applyBorder="1" applyAlignment="1">
      <alignment horizontal="center" vertical="center"/>
    </xf>
    <xf numFmtId="0" fontId="17" fillId="2" borderId="6" xfId="3" applyFont="1" applyFill="1" applyBorder="1" applyAlignment="1">
      <alignment horizontal="center" vertical="center" wrapText="1"/>
    </xf>
    <xf numFmtId="0" fontId="17" fillId="2" borderId="7"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1" fillId="2" borderId="6" xfId="3" applyFont="1" applyFill="1" applyBorder="1" applyAlignment="1" applyProtection="1">
      <alignment horizontal="justify" vertical="center" wrapText="1"/>
      <protection locked="0"/>
    </xf>
    <xf numFmtId="0" fontId="11" fillId="2" borderId="7" xfId="3" applyFont="1" applyFill="1" applyBorder="1" applyAlignment="1" applyProtection="1">
      <alignment horizontal="justify" vertical="center" wrapText="1"/>
      <protection locked="0"/>
    </xf>
    <xf numFmtId="0" fontId="11" fillId="2" borderId="8" xfId="3" applyFont="1" applyFill="1" applyBorder="1" applyAlignment="1" applyProtection="1">
      <alignment horizontal="justify" vertical="center" wrapText="1"/>
      <protection locked="0"/>
    </xf>
    <xf numFmtId="0" fontId="17" fillId="2" borderId="6" xfId="3" applyFont="1" applyFill="1" applyBorder="1" applyAlignment="1" applyProtection="1">
      <alignment horizontal="justify" vertical="center" wrapText="1"/>
      <protection locked="0"/>
    </xf>
    <xf numFmtId="0" fontId="17" fillId="2" borderId="7" xfId="3" applyFont="1" applyFill="1" applyBorder="1" applyAlignment="1" applyProtection="1">
      <alignment horizontal="justify" vertical="center" wrapText="1"/>
      <protection locked="0"/>
    </xf>
    <xf numFmtId="0" fontId="17" fillId="2" borderId="8" xfId="3" applyFont="1" applyFill="1" applyBorder="1" applyAlignment="1" applyProtection="1">
      <alignment horizontal="justify" vertical="center" wrapText="1"/>
      <protection locked="0"/>
    </xf>
    <xf numFmtId="0" fontId="17" fillId="5" borderId="1" xfId="3" applyFont="1" applyFill="1" applyBorder="1" applyAlignment="1" applyProtection="1">
      <alignment horizontal="center" vertical="center" wrapText="1"/>
      <protection locked="0"/>
    </xf>
    <xf numFmtId="0" fontId="17" fillId="5" borderId="11" xfId="3" applyFont="1" applyFill="1" applyBorder="1" applyAlignment="1" applyProtection="1">
      <alignment horizontal="center" vertical="center" wrapText="1"/>
      <protection locked="0"/>
    </xf>
    <xf numFmtId="0" fontId="14" fillId="4" borderId="29" xfId="3" applyFont="1" applyFill="1" applyBorder="1" applyAlignment="1">
      <alignment horizontal="center" vertical="center"/>
    </xf>
    <xf numFmtId="0" fontId="14" fillId="4" borderId="7" xfId="3" applyFont="1" applyFill="1" applyBorder="1" applyAlignment="1">
      <alignment horizontal="center" vertical="center"/>
    </xf>
    <xf numFmtId="0" fontId="14" fillId="4" borderId="8" xfId="3" applyFont="1" applyFill="1" applyBorder="1" applyAlignment="1">
      <alignment horizontal="center" vertical="center"/>
    </xf>
    <xf numFmtId="0" fontId="17" fillId="5" borderId="23" xfId="3" applyFont="1" applyFill="1" applyBorder="1" applyAlignment="1" applyProtection="1">
      <alignment horizontal="center" vertical="center" wrapText="1"/>
      <protection locked="0"/>
    </xf>
    <xf numFmtId="0" fontId="17" fillId="5" borderId="24" xfId="3" applyFont="1" applyFill="1" applyBorder="1" applyAlignment="1" applyProtection="1">
      <alignment horizontal="center" vertical="center" wrapText="1"/>
      <protection locked="0"/>
    </xf>
    <xf numFmtId="0" fontId="15" fillId="4" borderId="12" xfId="3" applyFont="1" applyFill="1" applyBorder="1" applyAlignment="1">
      <alignment horizontal="center" vertical="center" wrapText="1"/>
    </xf>
    <xf numFmtId="0" fontId="15" fillId="4" borderId="22" xfId="3" applyFont="1" applyFill="1" applyBorder="1" applyAlignment="1">
      <alignment horizontal="center" vertical="center" wrapText="1"/>
    </xf>
    <xf numFmtId="0" fontId="15" fillId="4" borderId="1" xfId="3" applyFont="1" applyFill="1" applyBorder="1" applyAlignment="1" applyProtection="1">
      <alignment horizontal="center" vertical="center" wrapText="1"/>
      <protection locked="0"/>
    </xf>
    <xf numFmtId="0" fontId="15" fillId="4" borderId="11" xfId="3" applyFont="1" applyFill="1" applyBorder="1" applyAlignment="1" applyProtection="1">
      <alignment horizontal="center" vertical="center" wrapText="1"/>
      <protection locked="0"/>
    </xf>
    <xf numFmtId="0" fontId="24" fillId="0" borderId="2" xfId="3"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24" fillId="0" borderId="3" xfId="3" applyFont="1" applyFill="1" applyBorder="1" applyAlignment="1" applyProtection="1">
      <alignment horizontal="center" vertical="center"/>
    </xf>
    <xf numFmtId="0" fontId="25" fillId="4" borderId="10" xfId="3" applyFont="1" applyFill="1" applyBorder="1" applyAlignment="1">
      <alignment horizontal="center" vertical="center"/>
    </xf>
    <xf numFmtId="0" fontId="25" fillId="4" borderId="1" xfId="3" applyFont="1" applyFill="1" applyBorder="1" applyAlignment="1">
      <alignment horizontal="center" vertical="center"/>
    </xf>
    <xf numFmtId="0" fontId="25" fillId="4" borderId="11" xfId="3" applyFont="1" applyFill="1" applyBorder="1" applyAlignment="1">
      <alignment horizontal="center" vertical="center"/>
    </xf>
    <xf numFmtId="0" fontId="24" fillId="4" borderId="5" xfId="3" applyFont="1" applyFill="1" applyBorder="1" applyAlignment="1">
      <alignment horizontal="center" vertical="center" wrapText="1"/>
    </xf>
    <xf numFmtId="0" fontId="28" fillId="5" borderId="6" xfId="3" applyFont="1" applyFill="1" applyBorder="1" applyAlignment="1">
      <alignment horizontal="center" vertical="center" wrapText="1"/>
    </xf>
    <xf numFmtId="0" fontId="28" fillId="5" borderId="7" xfId="3" applyFont="1" applyFill="1" applyBorder="1" applyAlignment="1">
      <alignment horizontal="center" vertical="center" wrapText="1"/>
    </xf>
    <xf numFmtId="0" fontId="28" fillId="5" borderId="8" xfId="3" applyFont="1" applyFill="1" applyBorder="1" applyAlignment="1">
      <alignment horizontal="center" vertical="center" wrapText="1"/>
    </xf>
    <xf numFmtId="0" fontId="24" fillId="4" borderId="6" xfId="3" applyFont="1" applyFill="1" applyBorder="1" applyAlignment="1">
      <alignment horizontal="center" vertical="center" wrapText="1"/>
    </xf>
    <xf numFmtId="0" fontId="24" fillId="4" borderId="9" xfId="3" applyFont="1" applyFill="1" applyBorder="1" applyAlignment="1">
      <alignment horizontal="center" vertical="center" wrapText="1"/>
    </xf>
    <xf numFmtId="0" fontId="28" fillId="5" borderId="9" xfId="3" applyFont="1" applyFill="1" applyBorder="1" applyAlignment="1">
      <alignment horizontal="center" vertical="center" wrapText="1"/>
    </xf>
    <xf numFmtId="0" fontId="13" fillId="0" borderId="12" xfId="0" applyFont="1" applyFill="1" applyBorder="1" applyAlignment="1" applyProtection="1">
      <alignment horizontal="center" wrapText="1"/>
      <protection locked="0"/>
    </xf>
    <xf numFmtId="0" fontId="13" fillId="0" borderId="22" xfId="0" applyFont="1" applyFill="1" applyBorder="1" applyAlignment="1" applyProtection="1">
      <alignment horizontal="center" wrapText="1"/>
      <protection locked="0"/>
    </xf>
    <xf numFmtId="0" fontId="13" fillId="0" borderId="4" xfId="0" applyFont="1" applyFill="1" applyBorder="1" applyAlignment="1" applyProtection="1">
      <alignment horizontal="center" wrapText="1"/>
      <protection locked="0"/>
    </xf>
    <xf numFmtId="0" fontId="25" fillId="0" borderId="25" xfId="0" applyFont="1" applyFill="1" applyBorder="1" applyAlignment="1" applyProtection="1">
      <alignment horizontal="center" vertical="center" wrapText="1"/>
      <protection locked="0"/>
    </xf>
    <xf numFmtId="0" fontId="25" fillId="0" borderId="35" xfId="0" applyFont="1" applyFill="1" applyBorder="1" applyAlignment="1" applyProtection="1">
      <alignment horizontal="center" vertical="center" wrapText="1"/>
      <protection locked="0"/>
    </xf>
    <xf numFmtId="0" fontId="25" fillId="0" borderId="36"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25" fillId="0" borderId="7" xfId="0" applyFont="1" applyFill="1" applyBorder="1" applyAlignment="1" applyProtection="1">
      <alignment horizontal="center" vertical="center" wrapText="1"/>
      <protection locked="0"/>
    </xf>
    <xf numFmtId="0" fontId="25" fillId="0" borderId="9" xfId="0" applyFont="1" applyFill="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8" fillId="5" borderId="1" xfId="3" applyFont="1" applyFill="1" applyBorder="1" applyAlignment="1">
      <alignment horizontal="center" vertical="center" wrapText="1"/>
    </xf>
    <xf numFmtId="0" fontId="28" fillId="5" borderId="11" xfId="3" applyFont="1" applyFill="1" applyBorder="1" applyAlignment="1">
      <alignment horizontal="center" vertical="center" wrapText="1"/>
    </xf>
    <xf numFmtId="1" fontId="28" fillId="5" borderId="1" xfId="4" applyNumberFormat="1" applyFont="1" applyFill="1" applyBorder="1" applyAlignment="1">
      <alignment horizontal="center" vertical="center" wrapText="1"/>
    </xf>
    <xf numFmtId="1" fontId="28" fillId="5" borderId="11" xfId="4" applyNumberFormat="1" applyFont="1" applyFill="1" applyBorder="1" applyAlignment="1">
      <alignment horizontal="center" vertical="center" wrapText="1"/>
    </xf>
    <xf numFmtId="9" fontId="28" fillId="5" borderId="1" xfId="5" applyFont="1" applyFill="1" applyBorder="1" applyAlignment="1">
      <alignment horizontal="center" vertical="center"/>
    </xf>
    <xf numFmtId="0" fontId="28" fillId="5" borderId="1" xfId="5" applyNumberFormat="1" applyFont="1" applyFill="1" applyBorder="1" applyAlignment="1">
      <alignment horizontal="center" vertical="center" wrapText="1"/>
    </xf>
    <xf numFmtId="0" fontId="28" fillId="5" borderId="11" xfId="5" applyNumberFormat="1" applyFont="1" applyFill="1" applyBorder="1" applyAlignment="1">
      <alignment horizontal="center" vertical="center" wrapText="1"/>
    </xf>
    <xf numFmtId="0" fontId="28" fillId="5" borderId="6" xfId="3" applyFont="1" applyFill="1" applyBorder="1" applyAlignment="1">
      <alignment horizontal="left" vertical="center" wrapText="1"/>
    </xf>
    <xf numFmtId="0" fontId="28" fillId="5" borderId="7" xfId="3" applyFont="1" applyFill="1" applyBorder="1" applyAlignment="1">
      <alignment horizontal="left" vertical="center" wrapText="1"/>
    </xf>
    <xf numFmtId="0" fontId="28" fillId="5" borderId="8" xfId="3" applyFont="1" applyFill="1" applyBorder="1" applyAlignment="1">
      <alignment horizontal="left" vertical="center" wrapText="1"/>
    </xf>
    <xf numFmtId="0" fontId="28" fillId="5" borderId="6" xfId="3" applyFont="1" applyFill="1" applyBorder="1" applyAlignment="1">
      <alignment horizontal="left" vertical="center"/>
    </xf>
    <xf numFmtId="0" fontId="28" fillId="5" borderId="7" xfId="3" applyFont="1" applyFill="1" applyBorder="1" applyAlignment="1">
      <alignment horizontal="left" vertical="center"/>
    </xf>
    <xf numFmtId="0" fontId="28" fillId="5" borderId="8" xfId="3" applyFont="1" applyFill="1" applyBorder="1" applyAlignment="1">
      <alignment horizontal="left" vertical="center"/>
    </xf>
    <xf numFmtId="0" fontId="28" fillId="5" borderId="1" xfId="3" applyFont="1" applyFill="1" applyBorder="1" applyAlignment="1">
      <alignment horizontal="center" vertical="center"/>
    </xf>
    <xf numFmtId="0" fontId="28" fillId="5" borderId="11" xfId="3" applyFont="1" applyFill="1" applyBorder="1" applyAlignment="1">
      <alignment horizontal="center" vertical="center"/>
    </xf>
    <xf numFmtId="49" fontId="28" fillId="0" borderId="6" xfId="3" applyNumberFormat="1" applyFont="1" applyFill="1" applyBorder="1" applyAlignment="1">
      <alignment horizontal="center" vertical="center"/>
    </xf>
    <xf numFmtId="49" fontId="28" fillId="0" borderId="7" xfId="3" applyNumberFormat="1" applyFont="1" applyFill="1" applyBorder="1" applyAlignment="1">
      <alignment horizontal="center" vertical="center"/>
    </xf>
    <xf numFmtId="0" fontId="24" fillId="4" borderId="12" xfId="3" applyFont="1" applyFill="1" applyBorder="1" applyAlignment="1">
      <alignment horizontal="left" vertical="center" wrapText="1"/>
    </xf>
    <xf numFmtId="0" fontId="24" fillId="4" borderId="4" xfId="3" applyFont="1" applyFill="1" applyBorder="1" applyAlignment="1">
      <alignment horizontal="left" vertical="center" wrapText="1"/>
    </xf>
    <xf numFmtId="0" fontId="24" fillId="4" borderId="1" xfId="3" applyFont="1" applyFill="1" applyBorder="1" applyAlignment="1">
      <alignment horizontal="center" vertical="center"/>
    </xf>
    <xf numFmtId="9" fontId="24" fillId="4" borderId="1" xfId="5" applyFont="1" applyFill="1" applyBorder="1" applyAlignment="1">
      <alignment horizontal="center" vertical="center"/>
    </xf>
    <xf numFmtId="9" fontId="24" fillId="4" borderId="11" xfId="5" applyFont="1" applyFill="1" applyBorder="1" applyAlignment="1">
      <alignment horizontal="center" vertical="center"/>
    </xf>
    <xf numFmtId="0" fontId="28" fillId="5" borderId="6" xfId="3" applyFont="1" applyFill="1" applyBorder="1" applyAlignment="1">
      <alignment horizontal="center" vertical="center"/>
    </xf>
    <xf numFmtId="0" fontId="28" fillId="5" borderId="7" xfId="3" applyFont="1" applyFill="1" applyBorder="1" applyAlignment="1">
      <alignment horizontal="center" vertical="center"/>
    </xf>
    <xf numFmtId="0" fontId="28" fillId="5" borderId="9" xfId="3" applyFont="1" applyFill="1" applyBorder="1" applyAlignment="1">
      <alignment horizontal="center" vertical="center"/>
    </xf>
    <xf numFmtId="0" fontId="28" fillId="5" borderId="6" xfId="3" applyFont="1" applyFill="1" applyBorder="1" applyAlignment="1">
      <alignment horizontal="justify" vertical="center" wrapText="1"/>
    </xf>
    <xf numFmtId="0" fontId="28" fillId="5" borderId="7" xfId="3" applyFont="1" applyFill="1" applyBorder="1" applyAlignment="1">
      <alignment horizontal="justify" vertical="center" wrapText="1"/>
    </xf>
    <xf numFmtId="0" fontId="28" fillId="5" borderId="9" xfId="3" applyFont="1" applyFill="1" applyBorder="1" applyAlignment="1">
      <alignment horizontal="justify" vertical="center" wrapText="1"/>
    </xf>
    <xf numFmtId="3" fontId="28" fillId="0" borderId="6" xfId="5" applyNumberFormat="1" applyFont="1" applyFill="1" applyBorder="1" applyAlignment="1">
      <alignment horizontal="center" vertical="center" wrapText="1"/>
    </xf>
    <xf numFmtId="3" fontId="28" fillId="0" borderId="7" xfId="5" applyNumberFormat="1" applyFont="1" applyFill="1" applyBorder="1" applyAlignment="1">
      <alignment horizontal="center" vertical="center" wrapText="1"/>
    </xf>
    <xf numFmtId="3" fontId="28" fillId="0" borderId="8" xfId="5" applyNumberFormat="1" applyFont="1" applyFill="1" applyBorder="1" applyAlignment="1">
      <alignment horizontal="center" vertical="center" wrapText="1"/>
    </xf>
    <xf numFmtId="0" fontId="28" fillId="5" borderId="13" xfId="3" applyFont="1" applyFill="1" applyBorder="1" applyAlignment="1">
      <alignment horizontal="center" vertical="center"/>
    </xf>
    <xf numFmtId="0" fontId="28" fillId="5" borderId="14" xfId="3" applyFont="1" applyFill="1" applyBorder="1" applyAlignment="1">
      <alignment horizontal="center" vertical="center"/>
    </xf>
    <xf numFmtId="0" fontId="28" fillId="5" borderId="15" xfId="3" applyFont="1" applyFill="1" applyBorder="1" applyAlignment="1">
      <alignment horizontal="center" vertical="center"/>
    </xf>
    <xf numFmtId="0" fontId="28" fillId="0" borderId="6" xfId="3" applyFont="1" applyFill="1" applyBorder="1" applyAlignment="1">
      <alignment horizontal="center" vertical="center" wrapText="1"/>
    </xf>
    <xf numFmtId="0" fontId="28" fillId="0" borderId="7" xfId="3" applyFont="1" applyFill="1" applyBorder="1" applyAlignment="1">
      <alignment horizontal="center" vertical="center" wrapText="1"/>
    </xf>
    <xf numFmtId="0" fontId="28" fillId="0" borderId="8" xfId="3" applyFont="1" applyFill="1" applyBorder="1" applyAlignment="1">
      <alignment horizontal="center" vertical="center" wrapText="1"/>
    </xf>
    <xf numFmtId="0" fontId="13" fillId="0" borderId="0" xfId="3" applyFont="1" applyFill="1" applyBorder="1" applyAlignment="1" applyProtection="1">
      <alignment horizontal="justify" vertical="center" wrapText="1"/>
      <protection locked="0"/>
    </xf>
    <xf numFmtId="0" fontId="13" fillId="0" borderId="3" xfId="3" applyFont="1" applyFill="1" applyBorder="1" applyAlignment="1" applyProtection="1">
      <alignment horizontal="justify" vertical="center" wrapText="1"/>
      <protection locked="0"/>
    </xf>
    <xf numFmtId="164" fontId="31" fillId="0" borderId="1" xfId="6" applyFont="1" applyFill="1" applyBorder="1" applyAlignment="1">
      <alignment horizontal="center" vertical="center" wrapText="1"/>
    </xf>
    <xf numFmtId="164" fontId="28" fillId="0" borderId="1" xfId="6" applyFont="1" applyFill="1" applyBorder="1" applyAlignment="1" applyProtection="1">
      <alignment horizontal="center" vertical="center" wrapText="1"/>
      <protection locked="0"/>
    </xf>
    <xf numFmtId="0" fontId="25" fillId="0" borderId="19" xfId="3" applyFont="1" applyFill="1" applyBorder="1" applyAlignment="1">
      <alignment horizontal="center" vertical="center"/>
    </xf>
    <xf numFmtId="0" fontId="25" fillId="0" borderId="0" xfId="3" applyFont="1" applyFill="1" applyBorder="1" applyAlignment="1">
      <alignment horizontal="center" vertical="center"/>
    </xf>
    <xf numFmtId="0" fontId="25" fillId="0" borderId="3" xfId="3" applyFont="1" applyFill="1" applyBorder="1" applyAlignment="1">
      <alignment horizontal="center" vertical="center"/>
    </xf>
    <xf numFmtId="0" fontId="25" fillId="0" borderId="2" xfId="3" applyFont="1" applyFill="1" applyBorder="1" applyAlignment="1">
      <alignment horizontal="center" vertical="center"/>
    </xf>
    <xf numFmtId="0" fontId="25" fillId="0" borderId="20" xfId="3" applyFont="1" applyFill="1" applyBorder="1" applyAlignment="1">
      <alignment horizontal="center" vertical="center"/>
    </xf>
    <xf numFmtId="0" fontId="25" fillId="0" borderId="18" xfId="3" applyFont="1" applyFill="1" applyBorder="1" applyAlignment="1">
      <alignment horizontal="center" vertical="center"/>
    </xf>
    <xf numFmtId="0" fontId="25" fillId="0" borderId="21" xfId="3" applyFont="1" applyFill="1" applyBorder="1" applyAlignment="1">
      <alignment horizontal="center" vertical="center"/>
    </xf>
    <xf numFmtId="10" fontId="32" fillId="0" borderId="1" xfId="1" applyNumberFormat="1" applyFont="1" applyFill="1" applyBorder="1" applyAlignment="1">
      <alignment horizontal="center" vertical="center" wrapText="1"/>
    </xf>
    <xf numFmtId="10" fontId="32" fillId="0" borderId="11" xfId="1" applyNumberFormat="1" applyFont="1" applyFill="1" applyBorder="1" applyAlignment="1">
      <alignment horizontal="center" vertical="center" wrapText="1"/>
    </xf>
    <xf numFmtId="0" fontId="13" fillId="0" borderId="6" xfId="3" applyFont="1" applyFill="1" applyBorder="1" applyAlignment="1" applyProtection="1">
      <alignment horizontal="justify" vertical="center" wrapText="1"/>
      <protection locked="0"/>
    </xf>
    <xf numFmtId="0" fontId="13" fillId="0" borderId="7" xfId="3" applyFont="1" applyFill="1" applyBorder="1" applyAlignment="1" applyProtection="1">
      <alignment horizontal="justify" vertical="center" wrapText="1"/>
      <protection locked="0"/>
    </xf>
    <xf numFmtId="0" fontId="13" fillId="0" borderId="8" xfId="3" applyFont="1" applyFill="1" applyBorder="1" applyAlignment="1" applyProtection="1">
      <alignment horizontal="justify" vertical="center" wrapText="1"/>
      <protection locked="0"/>
    </xf>
    <xf numFmtId="0" fontId="28" fillId="0" borderId="6" xfId="3" applyFont="1" applyFill="1" applyBorder="1" applyAlignment="1" applyProtection="1">
      <alignment horizontal="justify" vertical="center" wrapText="1"/>
      <protection locked="0"/>
    </xf>
    <xf numFmtId="0" fontId="28" fillId="0" borderId="7" xfId="3" applyFont="1" applyFill="1" applyBorder="1" applyAlignment="1" applyProtection="1">
      <alignment horizontal="justify" vertical="center" wrapText="1"/>
      <protection locked="0"/>
    </xf>
    <xf numFmtId="0" fontId="28" fillId="0" borderId="8" xfId="3" applyFont="1" applyFill="1" applyBorder="1" applyAlignment="1" applyProtection="1">
      <alignment horizontal="justify" vertical="center" wrapText="1"/>
      <protection locked="0"/>
    </xf>
    <xf numFmtId="0" fontId="28" fillId="5" borderId="1" xfId="3" applyFont="1" applyFill="1" applyBorder="1" applyAlignment="1" applyProtection="1">
      <alignment horizontal="center" vertical="center" wrapText="1"/>
      <protection locked="0"/>
    </xf>
    <xf numFmtId="0" fontId="28" fillId="5" borderId="11" xfId="3" applyFont="1" applyFill="1" applyBorder="1" applyAlignment="1" applyProtection="1">
      <alignment horizontal="center" vertical="center" wrapText="1"/>
      <protection locked="0"/>
    </xf>
    <xf numFmtId="0" fontId="28" fillId="5" borderId="23" xfId="3" applyFont="1" applyFill="1" applyBorder="1" applyAlignment="1" applyProtection="1">
      <alignment horizontal="center" vertical="center" wrapText="1"/>
      <protection locked="0"/>
    </xf>
    <xf numFmtId="0" fontId="28" fillId="5" borderId="24" xfId="3" applyFont="1" applyFill="1" applyBorder="1" applyAlignment="1" applyProtection="1">
      <alignment horizontal="center" vertical="center" wrapText="1"/>
      <protection locked="0"/>
    </xf>
    <xf numFmtId="0" fontId="24" fillId="4" borderId="12" xfId="3" applyFont="1" applyFill="1" applyBorder="1" applyAlignment="1">
      <alignment horizontal="center" vertical="center" wrapText="1"/>
    </xf>
    <xf numFmtId="0" fontId="24" fillId="4" borderId="22" xfId="3" applyFont="1" applyFill="1" applyBorder="1" applyAlignment="1">
      <alignment horizontal="center" vertical="center" wrapText="1"/>
    </xf>
    <xf numFmtId="0" fontId="24" fillId="4" borderId="1" xfId="3" applyFont="1" applyFill="1" applyBorder="1" applyAlignment="1" applyProtection="1">
      <alignment horizontal="center" vertical="center" wrapText="1"/>
      <protection locked="0"/>
    </xf>
    <xf numFmtId="0" fontId="24" fillId="4" borderId="11" xfId="3"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wrapText="1"/>
      <protection locked="0"/>
    </xf>
    <xf numFmtId="0" fontId="14" fillId="0" borderId="1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5" fillId="0" borderId="2" xfId="3"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15" fillId="0" borderId="3" xfId="3" applyFont="1" applyFill="1" applyBorder="1" applyAlignment="1" applyProtection="1">
      <alignment horizontal="center" vertical="center"/>
    </xf>
    <xf numFmtId="3" fontId="17" fillId="0" borderId="6" xfId="5" applyNumberFormat="1" applyFont="1" applyFill="1" applyBorder="1" applyAlignment="1">
      <alignment horizontal="center" vertical="center" wrapText="1"/>
    </xf>
    <xf numFmtId="3" fontId="17" fillId="0" borderId="7" xfId="5" applyNumberFormat="1" applyFont="1" applyFill="1" applyBorder="1" applyAlignment="1">
      <alignment horizontal="center" vertical="center" wrapText="1"/>
    </xf>
    <xf numFmtId="3" fontId="17" fillId="0" borderId="8" xfId="5" applyNumberFormat="1" applyFont="1" applyFill="1" applyBorder="1" applyAlignment="1">
      <alignment horizontal="center" vertical="center" wrapText="1"/>
    </xf>
    <xf numFmtId="0" fontId="17" fillId="0" borderId="6" xfId="3" applyFont="1" applyFill="1" applyBorder="1" applyAlignment="1">
      <alignment horizontal="center" vertical="center" wrapText="1"/>
    </xf>
    <xf numFmtId="0" fontId="17" fillId="0" borderId="7" xfId="3" applyFont="1" applyFill="1" applyBorder="1" applyAlignment="1">
      <alignment horizontal="center" vertical="center" wrapText="1"/>
    </xf>
    <xf numFmtId="0" fontId="17" fillId="0" borderId="8" xfId="3" applyFont="1" applyFill="1" applyBorder="1" applyAlignment="1">
      <alignment horizontal="center" vertical="center" wrapText="1"/>
    </xf>
    <xf numFmtId="0" fontId="14" fillId="4" borderId="12" xfId="3" applyFont="1" applyFill="1" applyBorder="1" applyAlignment="1">
      <alignment horizontal="center" vertical="center"/>
    </xf>
    <xf numFmtId="0" fontId="14" fillId="4" borderId="16" xfId="3" applyFont="1" applyFill="1" applyBorder="1" applyAlignment="1">
      <alignment horizontal="center" vertical="center"/>
    </xf>
    <xf numFmtId="0" fontId="14" fillId="4" borderId="25" xfId="3" applyFont="1" applyFill="1" applyBorder="1" applyAlignment="1">
      <alignment horizontal="center" vertical="center"/>
    </xf>
    <xf numFmtId="0" fontId="17" fillId="0" borderId="23" xfId="3" applyFont="1" applyFill="1" applyBorder="1" applyAlignment="1" applyProtection="1">
      <alignment horizontal="center" vertical="center" wrapText="1"/>
      <protection locked="0"/>
    </xf>
    <xf numFmtId="0" fontId="17" fillId="0" borderId="24" xfId="3" applyFont="1" applyFill="1" applyBorder="1" applyAlignment="1" applyProtection="1">
      <alignment horizontal="center" vertical="center" wrapText="1"/>
      <protection locked="0"/>
    </xf>
    <xf numFmtId="167" fontId="34" fillId="0" borderId="1" xfId="6" applyNumberFormat="1" applyFont="1" applyFill="1" applyBorder="1" applyAlignment="1">
      <alignment horizontal="center" vertical="center"/>
    </xf>
    <xf numFmtId="167" fontId="17" fillId="0" borderId="1" xfId="6" applyNumberFormat="1" applyFont="1" applyFill="1" applyBorder="1" applyAlignment="1" applyProtection="1">
      <alignment horizontal="center" vertical="center" wrapText="1"/>
      <protection locked="0"/>
    </xf>
    <xf numFmtId="9" fontId="35" fillId="0" borderId="11" xfId="1" applyNumberFormat="1" applyFont="1" applyFill="1" applyBorder="1" applyAlignment="1">
      <alignment horizontal="center" vertical="center" wrapText="1"/>
    </xf>
    <xf numFmtId="9" fontId="35" fillId="0" borderId="1" xfId="1" applyNumberFormat="1" applyFont="1" applyFill="1" applyBorder="1" applyAlignment="1">
      <alignment horizontal="center" vertical="center" wrapText="1"/>
    </xf>
    <xf numFmtId="0" fontId="11" fillId="0" borderId="0" xfId="3" applyFont="1" applyFill="1" applyBorder="1" applyAlignment="1" applyProtection="1">
      <alignment horizontal="justify" vertical="center" wrapText="1"/>
      <protection locked="0"/>
    </xf>
    <xf numFmtId="0" fontId="11" fillId="0" borderId="3" xfId="3" applyFont="1" applyFill="1" applyBorder="1" applyAlignment="1" applyProtection="1">
      <alignment horizontal="justify" vertical="center" wrapText="1"/>
      <protection locked="0"/>
    </xf>
    <xf numFmtId="0" fontId="11" fillId="0" borderId="6" xfId="3" applyFont="1" applyFill="1" applyBorder="1" applyAlignment="1" applyProtection="1">
      <alignment horizontal="justify" vertical="center" wrapText="1"/>
      <protection locked="0"/>
    </xf>
    <xf numFmtId="0" fontId="11" fillId="0" borderId="7" xfId="3" applyFont="1" applyFill="1" applyBorder="1" applyAlignment="1" applyProtection="1">
      <alignment horizontal="justify" vertical="center" wrapText="1"/>
      <protection locked="0"/>
    </xf>
    <xf numFmtId="0" fontId="11" fillId="0" borderId="8" xfId="3" applyFont="1" applyFill="1" applyBorder="1" applyAlignment="1" applyProtection="1">
      <alignment horizontal="justify" vertical="center" wrapText="1"/>
      <protection locked="0"/>
    </xf>
    <xf numFmtId="0" fontId="6" fillId="4" borderId="16" xfId="3" applyFont="1" applyFill="1" applyBorder="1" applyAlignment="1">
      <alignment horizontal="center" vertical="center" wrapText="1"/>
    </xf>
    <xf numFmtId="0" fontId="6" fillId="4" borderId="17" xfId="3" applyFont="1" applyFill="1" applyBorder="1" applyAlignment="1">
      <alignment horizontal="center" vertical="center" wrapText="1"/>
    </xf>
    <xf numFmtId="0" fontId="6" fillId="4" borderId="5" xfId="3"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3" borderId="31" xfId="3" applyFont="1" applyFill="1" applyBorder="1" applyAlignment="1" applyProtection="1">
      <alignment horizontal="center" vertical="center"/>
    </xf>
    <xf numFmtId="0" fontId="6" fillId="3" borderId="0" xfId="3" applyFont="1" applyFill="1" applyBorder="1" applyAlignment="1" applyProtection="1">
      <alignment horizontal="center" vertical="center"/>
    </xf>
    <xf numFmtId="0" fontId="6" fillId="3" borderId="32" xfId="3" applyFont="1" applyFill="1" applyBorder="1" applyAlignment="1" applyProtection="1">
      <alignment horizontal="center" vertical="center"/>
    </xf>
    <xf numFmtId="0" fontId="3" fillId="4" borderId="1" xfId="3" applyFont="1" applyFill="1" applyBorder="1" applyAlignment="1">
      <alignment horizontal="center" vertical="center"/>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5" borderId="9" xfId="3" applyFont="1" applyFill="1" applyBorder="1" applyAlignment="1">
      <alignment horizontal="center" vertical="center" wrapText="1"/>
    </xf>
    <xf numFmtId="0" fontId="6" fillId="4" borderId="6" xfId="3" applyFont="1" applyFill="1" applyBorder="1" applyAlignment="1">
      <alignment horizontal="center" vertical="center" wrapText="1"/>
    </xf>
    <xf numFmtId="0" fontId="6" fillId="4" borderId="9" xfId="3" applyFont="1" applyFill="1" applyBorder="1" applyAlignment="1">
      <alignment horizontal="center" vertical="center" wrapText="1"/>
    </xf>
    <xf numFmtId="0" fontId="8" fillId="5" borderId="1" xfId="3" applyFont="1" applyFill="1" applyBorder="1" applyAlignment="1">
      <alignment horizontal="left" vertical="center" wrapText="1"/>
    </xf>
    <xf numFmtId="1" fontId="8" fillId="5" borderId="1" xfId="4" applyNumberFormat="1" applyFont="1" applyFill="1" applyBorder="1" applyAlignment="1">
      <alignment horizontal="center" vertical="center" wrapText="1"/>
    </xf>
    <xf numFmtId="9" fontId="8" fillId="5" borderId="1" xfId="5" applyFont="1" applyFill="1" applyBorder="1" applyAlignment="1">
      <alignment horizontal="center" vertical="center"/>
    </xf>
    <xf numFmtId="0" fontId="8" fillId="5" borderId="1" xfId="5" applyNumberFormat="1" applyFont="1" applyFill="1" applyBorder="1" applyAlignment="1">
      <alignment horizontal="center" vertical="center" wrapText="1"/>
    </xf>
    <xf numFmtId="0" fontId="8" fillId="5" borderId="6" xfId="3" applyFont="1" applyFill="1" applyBorder="1" applyAlignment="1">
      <alignment horizontal="left" vertical="center" wrapText="1"/>
    </xf>
    <xf numFmtId="0" fontId="8" fillId="5" borderId="7" xfId="3" applyFont="1" applyFill="1" applyBorder="1" applyAlignment="1">
      <alignment horizontal="left" vertical="center" wrapText="1"/>
    </xf>
    <xf numFmtId="0" fontId="8" fillId="5" borderId="9" xfId="3" applyFont="1" applyFill="1" applyBorder="1" applyAlignment="1">
      <alignment horizontal="left" vertical="center" wrapText="1"/>
    </xf>
    <xf numFmtId="0" fontId="8" fillId="5" borderId="6" xfId="3" applyFont="1" applyFill="1" applyBorder="1" applyAlignment="1">
      <alignment horizontal="left" vertical="center"/>
    </xf>
    <xf numFmtId="0" fontId="8" fillId="5" borderId="7" xfId="3" applyFont="1" applyFill="1" applyBorder="1" applyAlignment="1">
      <alignment horizontal="left" vertical="center"/>
    </xf>
    <xf numFmtId="0" fontId="8" fillId="5" borderId="9" xfId="3" applyFont="1" applyFill="1" applyBorder="1" applyAlignment="1">
      <alignment horizontal="left" vertical="center"/>
    </xf>
    <xf numFmtId="0" fontId="8" fillId="5" borderId="1" xfId="3" applyFont="1" applyFill="1" applyBorder="1" applyAlignment="1">
      <alignment horizontal="center" vertical="center" wrapText="1"/>
    </xf>
    <xf numFmtId="0" fontId="8" fillId="5" borderId="1" xfId="3" applyFont="1" applyFill="1" applyBorder="1" applyAlignment="1">
      <alignment horizontal="center" vertical="center"/>
    </xf>
    <xf numFmtId="49" fontId="8" fillId="0" borderId="6" xfId="3" applyNumberFormat="1" applyFont="1" applyFill="1" applyBorder="1" applyAlignment="1">
      <alignment horizontal="center" vertical="center"/>
    </xf>
    <xf numFmtId="49" fontId="8" fillId="0" borderId="7" xfId="3" applyNumberFormat="1" applyFont="1" applyFill="1" applyBorder="1" applyAlignment="1">
      <alignment horizontal="center" vertical="center"/>
    </xf>
    <xf numFmtId="0" fontId="9" fillId="5" borderId="1" xfId="3" applyFont="1" applyFill="1" applyBorder="1" applyAlignment="1">
      <alignment horizontal="center" vertical="center"/>
    </xf>
    <xf numFmtId="0" fontId="6" fillId="4" borderId="16" xfId="3" applyFont="1" applyFill="1" applyBorder="1" applyAlignment="1">
      <alignment horizontal="left" vertical="center" wrapText="1"/>
    </xf>
    <xf numFmtId="0" fontId="6" fillId="4" borderId="5" xfId="3" applyFont="1" applyFill="1" applyBorder="1" applyAlignment="1">
      <alignment horizontal="left" vertical="center" wrapText="1"/>
    </xf>
    <xf numFmtId="0" fontId="6" fillId="4" borderId="1" xfId="3" applyFont="1" applyFill="1" applyBorder="1" applyAlignment="1">
      <alignment horizontal="center" vertical="center"/>
    </xf>
    <xf numFmtId="9" fontId="6" fillId="4" borderId="1" xfId="5" applyFont="1" applyFill="1" applyBorder="1" applyAlignment="1">
      <alignment horizontal="center" vertical="center"/>
    </xf>
    <xf numFmtId="0" fontId="8" fillId="5" borderId="6" xfId="3" applyFont="1" applyFill="1" applyBorder="1" applyAlignment="1">
      <alignment horizontal="justify" vertical="center" wrapText="1"/>
    </xf>
    <xf numFmtId="0" fontId="8" fillId="5" borderId="7" xfId="3" applyFont="1" applyFill="1" applyBorder="1" applyAlignment="1">
      <alignment horizontal="justify" vertical="center" wrapText="1"/>
    </xf>
    <xf numFmtId="0" fontId="8" fillId="5" borderId="9" xfId="3" applyFont="1" applyFill="1" applyBorder="1" applyAlignment="1">
      <alignment horizontal="justify" vertical="center" wrapText="1"/>
    </xf>
    <xf numFmtId="4" fontId="8" fillId="0" borderId="6" xfId="5" applyNumberFormat="1" applyFont="1" applyFill="1" applyBorder="1" applyAlignment="1">
      <alignment horizontal="center" vertical="center" wrapText="1"/>
    </xf>
    <xf numFmtId="4" fontId="8" fillId="0" borderId="7" xfId="5" applyNumberFormat="1" applyFont="1" applyFill="1" applyBorder="1" applyAlignment="1">
      <alignment horizontal="center" vertical="center" wrapText="1"/>
    </xf>
    <xf numFmtId="4" fontId="8" fillId="0" borderId="9" xfId="5" applyNumberFormat="1" applyFont="1" applyFill="1" applyBorder="1" applyAlignment="1">
      <alignment horizontal="center" vertical="center" wrapText="1"/>
    </xf>
    <xf numFmtId="0" fontId="8" fillId="5" borderId="13" xfId="3" applyFont="1" applyFill="1" applyBorder="1" applyAlignment="1">
      <alignment horizontal="center" vertical="center"/>
    </xf>
    <xf numFmtId="0" fontId="8" fillId="5" borderId="14" xfId="3" applyFont="1" applyFill="1" applyBorder="1" applyAlignment="1">
      <alignment horizontal="center" vertical="center"/>
    </xf>
    <xf numFmtId="0" fontId="8" fillId="5" borderId="15" xfId="3" applyFont="1" applyFill="1" applyBorder="1" applyAlignment="1">
      <alignment horizontal="center" vertical="center"/>
    </xf>
    <xf numFmtId="0" fontId="8" fillId="0" borderId="6"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9" xfId="3" applyFont="1" applyFill="1" applyBorder="1" applyAlignment="1">
      <alignment horizontal="center" vertical="center" wrapText="1"/>
    </xf>
    <xf numFmtId="9" fontId="12" fillId="0" borderId="0" xfId="1" applyFont="1" applyFill="1" applyBorder="1" applyAlignment="1">
      <alignment horizontal="center" vertical="center" wrapText="1"/>
    </xf>
    <xf numFmtId="0" fontId="4" fillId="0" borderId="6" xfId="3" applyFont="1" applyFill="1" applyBorder="1" applyAlignment="1" applyProtection="1">
      <alignment horizontal="justify" vertical="center" wrapText="1"/>
      <protection locked="0"/>
    </xf>
    <xf numFmtId="0" fontId="4" fillId="0" borderId="7" xfId="3" applyFont="1" applyFill="1" applyBorder="1" applyAlignment="1" applyProtection="1">
      <alignment horizontal="justify" vertical="center" wrapText="1"/>
      <protection locked="0"/>
    </xf>
    <xf numFmtId="0" fontId="4" fillId="0" borderId="9" xfId="3" applyFont="1" applyFill="1" applyBorder="1" applyAlignment="1" applyProtection="1">
      <alignment horizontal="justify" vertical="center" wrapText="1"/>
      <protection locked="0"/>
    </xf>
    <xf numFmtId="0" fontId="3" fillId="0" borderId="13"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15" xfId="3" applyFont="1" applyFill="1" applyBorder="1" applyAlignment="1">
      <alignment horizontal="center" vertical="center"/>
    </xf>
    <xf numFmtId="0" fontId="3" fillId="0" borderId="31"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32" xfId="3" applyFont="1" applyFill="1" applyBorder="1" applyAlignment="1">
      <alignment horizontal="center" vertical="center"/>
    </xf>
    <xf numFmtId="0" fontId="3" fillId="0" borderId="33" xfId="3" applyFont="1" applyFill="1" applyBorder="1" applyAlignment="1">
      <alignment horizontal="center" vertical="center"/>
    </xf>
    <xf numFmtId="0" fontId="3" fillId="0" borderId="18" xfId="3" applyFont="1" applyFill="1" applyBorder="1" applyAlignment="1">
      <alignment horizontal="center" vertical="center"/>
    </xf>
    <xf numFmtId="0" fontId="3" fillId="0" borderId="34" xfId="3" applyFont="1" applyFill="1" applyBorder="1" applyAlignment="1">
      <alignment horizontal="center" vertical="center"/>
    </xf>
    <xf numFmtId="164" fontId="18" fillId="0" borderId="16" xfId="6" applyFont="1" applyFill="1" applyBorder="1" applyAlignment="1">
      <alignment horizontal="center" vertical="center"/>
    </xf>
    <xf numFmtId="164" fontId="18" fillId="0" borderId="17" xfId="6" applyFont="1" applyFill="1" applyBorder="1" applyAlignment="1">
      <alignment horizontal="center" vertical="center"/>
    </xf>
    <xf numFmtId="164" fontId="18" fillId="0" borderId="5" xfId="6" applyFont="1" applyFill="1" applyBorder="1" applyAlignment="1">
      <alignment horizontal="center" vertical="center"/>
    </xf>
    <xf numFmtId="10" fontId="19" fillId="0" borderId="17" xfId="1" applyNumberFormat="1" applyFont="1" applyFill="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8" fillId="5" borderId="6" xfId="3" applyFont="1" applyFill="1" applyBorder="1" applyAlignment="1">
      <alignment horizontal="center" vertical="center"/>
    </xf>
    <xf numFmtId="0" fontId="8" fillId="5" borderId="7" xfId="3" applyFont="1" applyFill="1" applyBorder="1" applyAlignment="1">
      <alignment horizontal="center" vertical="center"/>
    </xf>
    <xf numFmtId="0" fontId="8" fillId="5" borderId="9" xfId="3" applyFont="1" applyFill="1" applyBorder="1" applyAlignment="1">
      <alignment horizontal="center" vertical="center"/>
    </xf>
    <xf numFmtId="0" fontId="8" fillId="5" borderId="1" xfId="3" applyFont="1" applyFill="1" applyBorder="1" applyAlignment="1" applyProtection="1">
      <alignment horizontal="center" vertical="center" wrapText="1"/>
      <protection locked="0"/>
    </xf>
    <xf numFmtId="0" fontId="8" fillId="0" borderId="1" xfId="3" applyFont="1" applyFill="1" applyBorder="1" applyAlignment="1">
      <alignment horizontal="left" vertical="center" wrapText="1"/>
    </xf>
    <xf numFmtId="0" fontId="6" fillId="4" borderId="1" xfId="3" applyFont="1" applyFill="1" applyBorder="1" applyAlignment="1" applyProtection="1">
      <alignment horizontal="center" vertical="center" wrapText="1"/>
      <protection locked="0"/>
    </xf>
  </cellXfs>
  <cellStyles count="7">
    <cellStyle name="Millares 2" xfId="6" xr:uid="{00000000-0005-0000-0000-000000000000}"/>
    <cellStyle name="Millares 3" xfId="4" xr:uid="{00000000-0005-0000-0000-000001000000}"/>
    <cellStyle name="Normal" xfId="0" builtinId="0"/>
    <cellStyle name="Normal 2" xfId="2" xr:uid="{00000000-0005-0000-0000-000003000000}"/>
    <cellStyle name="Normal 4" xfId="3" xr:uid="{00000000-0005-0000-0000-000004000000}"/>
    <cellStyle name="Porcentaje" xfId="1" builtinId="5"/>
    <cellStyle name="Porcentual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5 '!$B$27</c:f>
              <c:strCache>
                <c:ptCount val="1"/>
                <c:pt idx="0">
                  <c:v>31, Magnitud ejecutada trimestral</c:v>
                </c:pt>
              </c:strCache>
            </c:strRef>
          </c:tx>
          <c:spPr>
            <a:solidFill>
              <a:schemeClr val="accent1"/>
            </a:solidFill>
            <a:ln>
              <a:noFill/>
            </a:ln>
            <a:effectLst/>
          </c:spPr>
          <c:invertIfNegative val="0"/>
          <c:cat>
            <c:strRef>
              <c:f>'Meta 5 '!$A$28:$A$31</c:f>
              <c:strCache>
                <c:ptCount val="4"/>
                <c:pt idx="0">
                  <c:v>Primer Trimestre</c:v>
                </c:pt>
                <c:pt idx="1">
                  <c:v>Segundo Trimestre</c:v>
                </c:pt>
                <c:pt idx="2">
                  <c:v>Tercer Trimestre</c:v>
                </c:pt>
                <c:pt idx="3">
                  <c:v>Cuarto Trimestre</c:v>
                </c:pt>
              </c:strCache>
            </c:strRef>
          </c:cat>
          <c:val>
            <c:numRef>
              <c:f>'Meta 5 '!$B$28:$B$31</c:f>
              <c:numCache>
                <c:formatCode>0.00</c:formatCode>
                <c:ptCount val="4"/>
                <c:pt idx="0">
                  <c:v>0.7</c:v>
                </c:pt>
                <c:pt idx="1">
                  <c:v>0.8</c:v>
                </c:pt>
                <c:pt idx="2">
                  <c:v>0</c:v>
                </c:pt>
              </c:numCache>
            </c:numRef>
          </c:val>
          <c:extLst>
            <c:ext xmlns:c16="http://schemas.microsoft.com/office/drawing/2014/chart" uri="{C3380CC4-5D6E-409C-BE32-E72D297353CC}">
              <c16:uniqueId val="{00000000-191E-4A0B-B992-9FEF13EB9FD4}"/>
            </c:ext>
          </c:extLst>
        </c:ser>
        <c:ser>
          <c:idx val="1"/>
          <c:order val="1"/>
          <c:tx>
            <c:strRef>
              <c:f>'Meta 5 '!$C$27</c:f>
              <c:strCache>
                <c:ptCount val="1"/>
                <c:pt idx="0">
                  <c:v>32, Magnitud programada trimestral</c:v>
                </c:pt>
              </c:strCache>
            </c:strRef>
          </c:tx>
          <c:spPr>
            <a:solidFill>
              <a:schemeClr val="accent2"/>
            </a:solidFill>
            <a:ln>
              <a:noFill/>
            </a:ln>
            <a:effectLst/>
          </c:spPr>
          <c:invertIfNegative val="0"/>
          <c:cat>
            <c:strRef>
              <c:f>'Meta 5 '!$A$28:$A$31</c:f>
              <c:strCache>
                <c:ptCount val="4"/>
                <c:pt idx="0">
                  <c:v>Primer Trimestre</c:v>
                </c:pt>
                <c:pt idx="1">
                  <c:v>Segundo Trimestre</c:v>
                </c:pt>
                <c:pt idx="2">
                  <c:v>Tercer Trimestre</c:v>
                </c:pt>
                <c:pt idx="3">
                  <c:v>Cuarto Trimestre</c:v>
                </c:pt>
              </c:strCache>
            </c:strRef>
          </c:cat>
          <c:val>
            <c:numRef>
              <c:f>'Meta 5 '!$C$28:$C$31</c:f>
              <c:numCache>
                <c:formatCode>0.00</c:formatCode>
                <c:ptCount val="4"/>
                <c:pt idx="0">
                  <c:v>1</c:v>
                </c:pt>
                <c:pt idx="1">
                  <c:v>1</c:v>
                </c:pt>
                <c:pt idx="2">
                  <c:v>0</c:v>
                </c:pt>
                <c:pt idx="3">
                  <c:v>0</c:v>
                </c:pt>
              </c:numCache>
            </c:numRef>
          </c:val>
          <c:extLst>
            <c:ext xmlns:c16="http://schemas.microsoft.com/office/drawing/2014/chart" uri="{C3380CC4-5D6E-409C-BE32-E72D297353CC}">
              <c16:uniqueId val="{00000001-191E-4A0B-B992-9FEF13EB9FD4}"/>
            </c:ext>
          </c:extLst>
        </c:ser>
        <c:dLbls>
          <c:showLegendKey val="0"/>
          <c:showVal val="0"/>
          <c:showCatName val="0"/>
          <c:showSerName val="0"/>
          <c:showPercent val="0"/>
          <c:showBubbleSize val="0"/>
        </c:dLbls>
        <c:gapWidth val="150"/>
        <c:axId val="407866176"/>
        <c:axId val="407866736"/>
      </c:barChart>
      <c:catAx>
        <c:axId val="40786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7866736"/>
        <c:crosses val="autoZero"/>
        <c:auto val="1"/>
        <c:lblAlgn val="ctr"/>
        <c:lblOffset val="100"/>
        <c:noMultiLvlLbl val="0"/>
      </c:catAx>
      <c:valAx>
        <c:axId val="407866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7866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8 '!$B$27</c:f>
              <c:strCache>
                <c:ptCount val="1"/>
                <c:pt idx="0">
                  <c:v>31, Magnitud ejecutada trimestral</c:v>
                </c:pt>
              </c:strCache>
            </c:strRef>
          </c:tx>
          <c:spPr>
            <a:solidFill>
              <a:schemeClr val="accent1"/>
            </a:solidFill>
            <a:ln>
              <a:noFill/>
            </a:ln>
            <a:effectLst/>
          </c:spPr>
          <c:invertIfNegative val="0"/>
          <c:cat>
            <c:strRef>
              <c:f>'Meta 8 '!$A$28:$A$31</c:f>
              <c:strCache>
                <c:ptCount val="4"/>
                <c:pt idx="0">
                  <c:v>Primer Trimestre</c:v>
                </c:pt>
                <c:pt idx="1">
                  <c:v>Segundo Trimestre</c:v>
                </c:pt>
                <c:pt idx="2">
                  <c:v>Tercer Trimestre</c:v>
                </c:pt>
                <c:pt idx="3">
                  <c:v>Cuarto Trimestre</c:v>
                </c:pt>
              </c:strCache>
            </c:strRef>
          </c:cat>
          <c:val>
            <c:numRef>
              <c:f>'Meta 8 '!$B$28:$B$31</c:f>
              <c:numCache>
                <c:formatCode>_(* #,##0.00_);_(* \(#,##0.00\);_(* "-"??_);_(@_)</c:formatCode>
                <c:ptCount val="4"/>
                <c:pt idx="0">
                  <c:v>612</c:v>
                </c:pt>
                <c:pt idx="1">
                  <c:v>1546</c:v>
                </c:pt>
                <c:pt idx="2">
                  <c:v>0</c:v>
                </c:pt>
              </c:numCache>
            </c:numRef>
          </c:val>
          <c:extLst>
            <c:ext xmlns:c16="http://schemas.microsoft.com/office/drawing/2014/chart" uri="{C3380CC4-5D6E-409C-BE32-E72D297353CC}">
              <c16:uniqueId val="{00000000-7A3E-4BF9-9A2A-A67AAC5C3529}"/>
            </c:ext>
          </c:extLst>
        </c:ser>
        <c:ser>
          <c:idx val="1"/>
          <c:order val="1"/>
          <c:tx>
            <c:strRef>
              <c:f>'Meta 8 '!$C$27</c:f>
              <c:strCache>
                <c:ptCount val="1"/>
                <c:pt idx="0">
                  <c:v>32, Magnitud programada trimestral</c:v>
                </c:pt>
              </c:strCache>
            </c:strRef>
          </c:tx>
          <c:spPr>
            <a:solidFill>
              <a:schemeClr val="accent2"/>
            </a:solidFill>
            <a:ln>
              <a:noFill/>
            </a:ln>
            <a:effectLst/>
          </c:spPr>
          <c:invertIfNegative val="0"/>
          <c:cat>
            <c:strRef>
              <c:f>'Meta 8 '!$A$28:$A$31</c:f>
              <c:strCache>
                <c:ptCount val="4"/>
                <c:pt idx="0">
                  <c:v>Primer Trimestre</c:v>
                </c:pt>
                <c:pt idx="1">
                  <c:v>Segundo Trimestre</c:v>
                </c:pt>
                <c:pt idx="2">
                  <c:v>Tercer Trimestre</c:v>
                </c:pt>
                <c:pt idx="3">
                  <c:v>Cuarto Trimestre</c:v>
                </c:pt>
              </c:strCache>
            </c:strRef>
          </c:cat>
          <c:val>
            <c:numRef>
              <c:f>'Meta 8 '!$C$28:$C$31</c:f>
              <c:numCache>
                <c:formatCode>_(* #,##0.00_);_(* \(#,##0.00\);_(* "-"??_);_(@_)</c:formatCode>
                <c:ptCount val="4"/>
                <c:pt idx="0">
                  <c:v>1000</c:v>
                </c:pt>
                <c:pt idx="1">
                  <c:v>2990</c:v>
                </c:pt>
                <c:pt idx="2">
                  <c:v>0</c:v>
                </c:pt>
                <c:pt idx="3">
                  <c:v>0</c:v>
                </c:pt>
              </c:numCache>
            </c:numRef>
          </c:val>
          <c:extLst>
            <c:ext xmlns:c16="http://schemas.microsoft.com/office/drawing/2014/chart" uri="{C3380CC4-5D6E-409C-BE32-E72D297353CC}">
              <c16:uniqueId val="{00000000-9EA3-481C-926B-32101599759D}"/>
            </c:ext>
          </c:extLst>
        </c:ser>
        <c:dLbls>
          <c:showLegendKey val="0"/>
          <c:showVal val="0"/>
          <c:showCatName val="0"/>
          <c:showSerName val="0"/>
          <c:showPercent val="0"/>
          <c:showBubbleSize val="0"/>
        </c:dLbls>
        <c:gapWidth val="150"/>
        <c:axId val="407870656"/>
        <c:axId val="409148944"/>
      </c:barChart>
      <c:catAx>
        <c:axId val="40787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9148944"/>
        <c:crosses val="autoZero"/>
        <c:auto val="1"/>
        <c:lblAlgn val="ctr"/>
        <c:lblOffset val="100"/>
        <c:noMultiLvlLbl val="0"/>
      </c:catAx>
      <c:valAx>
        <c:axId val="409148944"/>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7870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barChart>
        <c:barDir val="col"/>
        <c:grouping val="clustered"/>
        <c:varyColors val="0"/>
        <c:ser>
          <c:idx val="1"/>
          <c:order val="0"/>
          <c:tx>
            <c:strRef>
              <c:f>'Meta 9 '!$B$27</c:f>
              <c:strCache>
                <c:ptCount val="1"/>
                <c:pt idx="0">
                  <c:v>31, Magnitud ejecutada trimestral</c:v>
                </c:pt>
              </c:strCache>
            </c:strRef>
          </c:tx>
          <c:spPr>
            <a:solidFill>
              <a:schemeClr val="accent2"/>
            </a:solidFill>
            <a:ln>
              <a:noFill/>
            </a:ln>
            <a:effectLst/>
          </c:spPr>
          <c:invertIfNegative val="0"/>
          <c:cat>
            <c:strRef>
              <c:f>'Meta 9 '!$A$28:$A$31</c:f>
              <c:strCache>
                <c:ptCount val="4"/>
                <c:pt idx="0">
                  <c:v>Primer Trimestre</c:v>
                </c:pt>
                <c:pt idx="1">
                  <c:v>Segundo Trimestre</c:v>
                </c:pt>
                <c:pt idx="2">
                  <c:v>Tercer Trimestre</c:v>
                </c:pt>
                <c:pt idx="3">
                  <c:v>Cuarto Trimestre</c:v>
                </c:pt>
              </c:strCache>
            </c:strRef>
          </c:cat>
          <c:val>
            <c:numRef>
              <c:f>'Meta 9 '!$B$28:$B$31</c:f>
              <c:numCache>
                <c:formatCode>_(* #,##0_);_(* \(#,##0\);_(* "-"??_);_(@_)</c:formatCode>
                <c:ptCount val="4"/>
                <c:pt idx="0">
                  <c:v>241</c:v>
                </c:pt>
                <c:pt idx="1">
                  <c:v>25</c:v>
                </c:pt>
                <c:pt idx="2">
                  <c:v>0</c:v>
                </c:pt>
              </c:numCache>
            </c:numRef>
          </c:val>
          <c:extLst>
            <c:ext xmlns:c16="http://schemas.microsoft.com/office/drawing/2014/chart" uri="{C3380CC4-5D6E-409C-BE32-E72D297353CC}">
              <c16:uniqueId val="{00000001-0B59-41F8-8455-9C2658892A55}"/>
            </c:ext>
          </c:extLst>
        </c:ser>
        <c:ser>
          <c:idx val="0"/>
          <c:order val="1"/>
          <c:tx>
            <c:strRef>
              <c:f>'Meta 9 '!$C$27</c:f>
              <c:strCache>
                <c:ptCount val="1"/>
                <c:pt idx="0">
                  <c:v>32, Magnitud programada trimestral</c:v>
                </c:pt>
              </c:strCache>
            </c:strRef>
          </c:tx>
          <c:spPr>
            <a:solidFill>
              <a:schemeClr val="accent1"/>
            </a:solidFill>
            <a:ln>
              <a:noFill/>
            </a:ln>
            <a:effectLst/>
          </c:spPr>
          <c:invertIfNegative val="0"/>
          <c:cat>
            <c:strRef>
              <c:f>'Meta 9 '!$A$28:$A$31</c:f>
              <c:strCache>
                <c:ptCount val="4"/>
                <c:pt idx="0">
                  <c:v>Primer Trimestre</c:v>
                </c:pt>
                <c:pt idx="1">
                  <c:v>Segundo Trimestre</c:v>
                </c:pt>
                <c:pt idx="2">
                  <c:v>Tercer Trimestre</c:v>
                </c:pt>
                <c:pt idx="3">
                  <c:v>Cuarto Trimestre</c:v>
                </c:pt>
              </c:strCache>
            </c:strRef>
          </c:cat>
          <c:val>
            <c:numRef>
              <c:f>'Meta 9 '!$C$28:$C$31</c:f>
              <c:numCache>
                <c:formatCode>_(* #,##0_);_(* \(#,##0\);_(* "-"??_);_(@_)</c:formatCode>
                <c:ptCount val="4"/>
                <c:pt idx="0">
                  <c:v>250</c:v>
                </c:pt>
                <c:pt idx="1">
                  <c:v>1000</c:v>
                </c:pt>
                <c:pt idx="2">
                  <c:v>0</c:v>
                </c:pt>
                <c:pt idx="3">
                  <c:v>0</c:v>
                </c:pt>
              </c:numCache>
            </c:numRef>
          </c:val>
          <c:extLst>
            <c:ext xmlns:c16="http://schemas.microsoft.com/office/drawing/2014/chart" uri="{C3380CC4-5D6E-409C-BE32-E72D297353CC}">
              <c16:uniqueId val="{00000000-EB9A-4BCB-A747-5CAACBDA1199}"/>
            </c:ext>
          </c:extLst>
        </c:ser>
        <c:dLbls>
          <c:showLegendKey val="0"/>
          <c:showVal val="0"/>
          <c:showCatName val="0"/>
          <c:showSerName val="0"/>
          <c:showPercent val="0"/>
          <c:showBubbleSize val="0"/>
        </c:dLbls>
        <c:gapWidth val="150"/>
        <c:axId val="409152864"/>
        <c:axId val="409153424"/>
      </c:barChart>
      <c:catAx>
        <c:axId val="409152864"/>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540000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409153424"/>
        <c:crosses val="autoZero"/>
        <c:auto val="1"/>
        <c:lblAlgn val="ctr"/>
        <c:lblOffset val="100"/>
        <c:noMultiLvlLbl val="0"/>
      </c:catAx>
      <c:valAx>
        <c:axId val="409153424"/>
        <c:scaling>
          <c:orientation val="minMax"/>
        </c:scaling>
        <c:delete val="0"/>
        <c:axPos val="l"/>
        <c:majorGridlines>
          <c:spPr>
            <a:ln w="6350" cap="flat" cmpd="sng" algn="ctr">
              <a:solidFill>
                <a:schemeClr val="tx1">
                  <a:tint val="75000"/>
                </a:schemeClr>
              </a:solidFill>
              <a:prstDash val="solid"/>
              <a:round/>
            </a:ln>
            <a:effectLst/>
          </c:spPr>
        </c:majorGridlines>
        <c:numFmt formatCode="_(* #,##0_);_(* \(#,##0\);_(* &quot;-&quot;??_);_(@_)"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409152864"/>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barChart>
        <c:barDir val="col"/>
        <c:grouping val="clustered"/>
        <c:varyColors val="0"/>
        <c:ser>
          <c:idx val="0"/>
          <c:order val="0"/>
          <c:tx>
            <c:strRef>
              <c:f>'Meta 10 '!$B$27</c:f>
              <c:strCache>
                <c:ptCount val="1"/>
                <c:pt idx="0">
                  <c:v>31, Magnitud ejecutada trimestral</c:v>
                </c:pt>
              </c:strCache>
            </c:strRef>
          </c:tx>
          <c:invertIfNegative val="0"/>
          <c:cat>
            <c:strRef>
              <c:f>'Meta 10 '!$A$28:$A$31</c:f>
              <c:strCache>
                <c:ptCount val="4"/>
                <c:pt idx="0">
                  <c:v>Primer Trimestre</c:v>
                </c:pt>
                <c:pt idx="1">
                  <c:v>Segundo Trimestre</c:v>
                </c:pt>
                <c:pt idx="2">
                  <c:v>Tercer Trimestre</c:v>
                </c:pt>
                <c:pt idx="3">
                  <c:v>Cuarto Trimestre</c:v>
                </c:pt>
              </c:strCache>
            </c:strRef>
          </c:cat>
          <c:val>
            <c:numRef>
              <c:f>'Meta 10 '!$B$28:$B$31</c:f>
              <c:numCache>
                <c:formatCode>_(* #,##0.00_);_(* \(#,##0.00\);_(* "-"??_);_(@_)</c:formatCode>
                <c:ptCount val="4"/>
                <c:pt idx="0">
                  <c:v>0</c:v>
                </c:pt>
                <c:pt idx="1">
                  <c:v>9</c:v>
                </c:pt>
                <c:pt idx="2">
                  <c:v>0</c:v>
                </c:pt>
              </c:numCache>
            </c:numRef>
          </c:val>
          <c:extLst>
            <c:ext xmlns:c16="http://schemas.microsoft.com/office/drawing/2014/chart" uri="{C3380CC4-5D6E-409C-BE32-E72D297353CC}">
              <c16:uniqueId val="{00000000-B8B0-4CD8-BFB4-BE22BA9E4DA2}"/>
            </c:ext>
          </c:extLst>
        </c:ser>
        <c:ser>
          <c:idx val="1"/>
          <c:order val="1"/>
          <c:tx>
            <c:strRef>
              <c:f>'Meta 10 '!$C$27</c:f>
              <c:strCache>
                <c:ptCount val="1"/>
                <c:pt idx="0">
                  <c:v>32, Magnitud programada trimestral</c:v>
                </c:pt>
              </c:strCache>
            </c:strRef>
          </c:tx>
          <c:invertIfNegative val="0"/>
          <c:cat>
            <c:strRef>
              <c:f>'Meta 10 '!$A$28:$A$31</c:f>
              <c:strCache>
                <c:ptCount val="4"/>
                <c:pt idx="0">
                  <c:v>Primer Trimestre</c:v>
                </c:pt>
                <c:pt idx="1">
                  <c:v>Segundo Trimestre</c:v>
                </c:pt>
                <c:pt idx="2">
                  <c:v>Tercer Trimestre</c:v>
                </c:pt>
                <c:pt idx="3">
                  <c:v>Cuarto Trimestre</c:v>
                </c:pt>
              </c:strCache>
            </c:strRef>
          </c:cat>
          <c:val>
            <c:numRef>
              <c:f>'Meta 10 '!$C$28:$C$31</c:f>
              <c:numCache>
                <c:formatCode>_(* #,##0.00_);_(* \(#,##0.00\);_(* "-"??_);_(@_)</c:formatCode>
                <c:ptCount val="4"/>
                <c:pt idx="0">
                  <c:v>0</c:v>
                </c:pt>
                <c:pt idx="1">
                  <c:v>10</c:v>
                </c:pt>
                <c:pt idx="2">
                  <c:v>0</c:v>
                </c:pt>
                <c:pt idx="3">
                  <c:v>0</c:v>
                </c:pt>
              </c:numCache>
            </c:numRef>
          </c:val>
          <c:extLst>
            <c:ext xmlns:c16="http://schemas.microsoft.com/office/drawing/2014/chart" uri="{C3380CC4-5D6E-409C-BE32-E72D297353CC}">
              <c16:uniqueId val="{00000000-58B6-4036-B19F-EAC51CA5A8F0}"/>
            </c:ext>
          </c:extLst>
        </c:ser>
        <c:dLbls>
          <c:showLegendKey val="0"/>
          <c:showVal val="0"/>
          <c:showCatName val="0"/>
          <c:showSerName val="0"/>
          <c:showPercent val="0"/>
          <c:showBubbleSize val="0"/>
        </c:dLbls>
        <c:gapWidth val="150"/>
        <c:axId val="409774752"/>
        <c:axId val="409775312"/>
      </c:barChart>
      <c:catAx>
        <c:axId val="4097747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09775312"/>
        <c:crosses val="autoZero"/>
        <c:auto val="1"/>
        <c:lblAlgn val="ctr"/>
        <c:lblOffset val="100"/>
        <c:noMultiLvlLbl val="0"/>
      </c:catAx>
      <c:valAx>
        <c:axId val="40977531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09774752"/>
        <c:crosses val="autoZero"/>
        <c:crossBetween val="between"/>
      </c:valAx>
    </c:plotArea>
    <c:legend>
      <c:legendPos val="r"/>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483522</xdr:colOff>
      <xdr:row>1</xdr:row>
      <xdr:rowOff>95250</xdr:rowOff>
    </xdr:from>
    <xdr:to>
      <xdr:col>0</xdr:col>
      <xdr:colOff>1404937</xdr:colOff>
      <xdr:row>3</xdr:row>
      <xdr:rowOff>314564</xdr:rowOff>
    </xdr:to>
    <xdr:pic>
      <xdr:nvPicPr>
        <xdr:cNvPr id="4" name="Imagen 3" descr="escudo_negr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522" y="261938"/>
          <a:ext cx="921415" cy="981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592667</xdr:colOff>
      <xdr:row>32</xdr:row>
      <xdr:rowOff>84666</xdr:rowOff>
    </xdr:from>
    <xdr:to>
      <xdr:col>6</xdr:col>
      <xdr:colOff>910166</xdr:colOff>
      <xdr:row>36</xdr:row>
      <xdr:rowOff>296863</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31751</xdr:colOff>
      <xdr:row>2</xdr:row>
      <xdr:rowOff>84667</xdr:rowOff>
    </xdr:from>
    <xdr:to>
      <xdr:col>7</xdr:col>
      <xdr:colOff>1460501</xdr:colOff>
      <xdr:row>3</xdr:row>
      <xdr:rowOff>83154</xdr:rowOff>
    </xdr:to>
    <xdr:pic>
      <xdr:nvPicPr>
        <xdr:cNvPr id="6" name="Imagen 5" descr="Logo_IDPYBA">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24132" b="23950"/>
        <a:stretch>
          <a:fillRect/>
        </a:stretch>
      </xdr:blipFill>
      <xdr:spPr bwMode="auto">
        <a:xfrm>
          <a:off x="9345084" y="666750"/>
          <a:ext cx="1428750" cy="4218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470298</xdr:colOff>
      <xdr:row>1</xdr:row>
      <xdr:rowOff>130968</xdr:rowOff>
    </xdr:from>
    <xdr:to>
      <xdr:col>0</xdr:col>
      <xdr:colOff>1315641</xdr:colOff>
      <xdr:row>3</xdr:row>
      <xdr:rowOff>321468</xdr:rowOff>
    </xdr:to>
    <xdr:pic>
      <xdr:nvPicPr>
        <xdr:cNvPr id="3" name="Imagen 3" descr="escudo_negr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298" y="210343"/>
          <a:ext cx="845343" cy="1023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299641</xdr:colOff>
      <xdr:row>32</xdr:row>
      <xdr:rowOff>31749</xdr:rowOff>
    </xdr:from>
    <xdr:to>
      <xdr:col>7</xdr:col>
      <xdr:colOff>793751</xdr:colOff>
      <xdr:row>36</xdr:row>
      <xdr:rowOff>1121834</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39691</xdr:colOff>
      <xdr:row>2</xdr:row>
      <xdr:rowOff>59531</xdr:rowOff>
    </xdr:from>
    <xdr:to>
      <xdr:col>7</xdr:col>
      <xdr:colOff>1468441</xdr:colOff>
      <xdr:row>3</xdr:row>
      <xdr:rowOff>64633</xdr:rowOff>
    </xdr:to>
    <xdr:pic>
      <xdr:nvPicPr>
        <xdr:cNvPr id="8" name="Imagen 7" descr="Logo_IDPYBA">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24132" b="23950"/>
        <a:stretch>
          <a:fillRect/>
        </a:stretch>
      </xdr:blipFill>
      <xdr:spPr bwMode="auto">
        <a:xfrm>
          <a:off x="9267035" y="555625"/>
          <a:ext cx="1428750" cy="4218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962025</xdr:colOff>
      <xdr:row>31</xdr:row>
      <xdr:rowOff>455084</xdr:rowOff>
    </xdr:from>
    <xdr:to>
      <xdr:col>7</xdr:col>
      <xdr:colOff>158750</xdr:colOff>
      <xdr:row>36</xdr:row>
      <xdr:rowOff>409575</xdr:rowOff>
    </xdr:to>
    <xdr:graphicFrame macro="">
      <xdr:nvGraphicFramePr>
        <xdr:cNvPr id="2" name="3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383381</xdr:colOff>
      <xdr:row>1</xdr:row>
      <xdr:rowOff>83344</xdr:rowOff>
    </xdr:from>
    <xdr:to>
      <xdr:col>0</xdr:col>
      <xdr:colOff>1333500</xdr:colOff>
      <xdr:row>3</xdr:row>
      <xdr:rowOff>333375</xdr:rowOff>
    </xdr:to>
    <xdr:pic>
      <xdr:nvPicPr>
        <xdr:cNvPr id="4" name="Imagen 3" descr="escudo_negro">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381" y="154782"/>
          <a:ext cx="950119" cy="1083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95251</xdr:colOff>
      <xdr:row>2</xdr:row>
      <xdr:rowOff>21166</xdr:rowOff>
    </xdr:from>
    <xdr:to>
      <xdr:col>7</xdr:col>
      <xdr:colOff>1524001</xdr:colOff>
      <xdr:row>3</xdr:row>
      <xdr:rowOff>19654</xdr:rowOff>
    </xdr:to>
    <xdr:pic>
      <xdr:nvPicPr>
        <xdr:cNvPr id="6" name="Imagen 5" descr="Logo_IDPYBA">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24132" b="23950"/>
        <a:stretch>
          <a:fillRect/>
        </a:stretch>
      </xdr:blipFill>
      <xdr:spPr bwMode="auto">
        <a:xfrm>
          <a:off x="9122834" y="518583"/>
          <a:ext cx="1428750" cy="42182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923925</xdr:colOff>
      <xdr:row>32</xdr:row>
      <xdr:rowOff>35718</xdr:rowOff>
    </xdr:from>
    <xdr:to>
      <xdr:col>6</xdr:col>
      <xdr:colOff>690562</xdr:colOff>
      <xdr:row>36</xdr:row>
      <xdr:rowOff>381000</xdr:rowOff>
    </xdr:to>
    <xdr:graphicFrame macro="">
      <xdr:nvGraphicFramePr>
        <xdr:cNvPr id="2" name="3 Gráfico">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369095</xdr:colOff>
      <xdr:row>1</xdr:row>
      <xdr:rowOff>83343</xdr:rowOff>
    </xdr:from>
    <xdr:to>
      <xdr:col>0</xdr:col>
      <xdr:colOff>1250157</xdr:colOff>
      <xdr:row>3</xdr:row>
      <xdr:rowOff>330993</xdr:rowOff>
    </xdr:to>
    <xdr:pic>
      <xdr:nvPicPr>
        <xdr:cNvPr id="4" name="Imagen 3" descr="escudo_negro">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9095" y="154781"/>
          <a:ext cx="881062" cy="1081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35719</xdr:colOff>
      <xdr:row>2</xdr:row>
      <xdr:rowOff>0</xdr:rowOff>
    </xdr:from>
    <xdr:to>
      <xdr:col>7</xdr:col>
      <xdr:colOff>1464469</xdr:colOff>
      <xdr:row>3</xdr:row>
      <xdr:rowOff>5102</xdr:rowOff>
    </xdr:to>
    <xdr:pic>
      <xdr:nvPicPr>
        <xdr:cNvPr id="5" name="Imagen 4" descr="Logo_IDPYBA">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24132" b="23950"/>
        <a:stretch>
          <a:fillRect/>
        </a:stretch>
      </xdr:blipFill>
      <xdr:spPr bwMode="auto">
        <a:xfrm>
          <a:off x="9644063" y="488156"/>
          <a:ext cx="1428750" cy="4218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
  <sheetViews>
    <sheetView topLeftCell="A21" zoomScale="90" zoomScaleNormal="90" workbookViewId="0">
      <selection activeCell="B29" sqref="B29"/>
    </sheetView>
  </sheetViews>
  <sheetFormatPr baseColWidth="10" defaultRowHeight="12.75" x14ac:dyDescent="0.2"/>
  <cols>
    <col min="1" max="1" width="35.5703125" style="58" bestFit="1" customWidth="1"/>
    <col min="2" max="2" width="14.5703125" style="22" customWidth="1"/>
    <col min="3" max="3" width="20.140625" style="22" customWidth="1"/>
    <col min="4" max="4" width="17.140625" style="22" customWidth="1"/>
    <col min="5" max="5" width="17" style="22" customWidth="1"/>
    <col min="6" max="6" width="17.28515625" style="59" customWidth="1"/>
    <col min="7" max="7" width="17.85546875" style="22" customWidth="1"/>
    <col min="8" max="8" width="23.140625" style="22" customWidth="1"/>
    <col min="9" max="9" width="16.7109375" style="21" bestFit="1" customWidth="1"/>
    <col min="10" max="10" width="15.42578125" style="21" customWidth="1"/>
    <col min="11" max="20" width="11.42578125" style="21"/>
    <col min="21" max="256" width="11.42578125" style="22"/>
    <col min="257" max="257" width="32.28515625" style="22" customWidth="1"/>
    <col min="258" max="258" width="14.5703125" style="22" customWidth="1"/>
    <col min="259" max="259" width="20.140625" style="22" customWidth="1"/>
    <col min="260" max="260" width="16.42578125" style="22" customWidth="1"/>
    <col min="261" max="261" width="25" style="22" customWidth="1"/>
    <col min="262" max="262" width="22" style="22" customWidth="1"/>
    <col min="263" max="263" width="20.5703125" style="22" customWidth="1"/>
    <col min="264" max="264" width="22.42578125" style="22" customWidth="1"/>
    <col min="265" max="265" width="59.28515625" style="22" customWidth="1"/>
    <col min="266" max="266" width="22.42578125" style="22" customWidth="1"/>
    <col min="267" max="512" width="11.42578125" style="22"/>
    <col min="513" max="513" width="32.28515625" style="22" customWidth="1"/>
    <col min="514" max="514" width="14.5703125" style="22" customWidth="1"/>
    <col min="515" max="515" width="20.140625" style="22" customWidth="1"/>
    <col min="516" max="516" width="16.42578125" style="22" customWidth="1"/>
    <col min="517" max="517" width="25" style="22" customWidth="1"/>
    <col min="518" max="518" width="22" style="22" customWidth="1"/>
    <col min="519" max="519" width="20.5703125" style="22" customWidth="1"/>
    <col min="520" max="520" width="22.42578125" style="22" customWidth="1"/>
    <col min="521" max="521" width="59.28515625" style="22" customWidth="1"/>
    <col min="522" max="522" width="22.42578125" style="22" customWidth="1"/>
    <col min="523" max="768" width="11.42578125" style="22"/>
    <col min="769" max="769" width="32.28515625" style="22" customWidth="1"/>
    <col min="770" max="770" width="14.5703125" style="22" customWidth="1"/>
    <col min="771" max="771" width="20.140625" style="22" customWidth="1"/>
    <col min="772" max="772" width="16.42578125" style="22" customWidth="1"/>
    <col min="773" max="773" width="25" style="22" customWidth="1"/>
    <col min="774" max="774" width="22" style="22" customWidth="1"/>
    <col min="775" max="775" width="20.5703125" style="22" customWidth="1"/>
    <col min="776" max="776" width="22.42578125" style="22" customWidth="1"/>
    <col min="777" max="777" width="59.28515625" style="22" customWidth="1"/>
    <col min="778" max="778" width="22.42578125" style="22" customWidth="1"/>
    <col min="779" max="1024" width="11.42578125" style="22"/>
    <col min="1025" max="1025" width="32.28515625" style="22" customWidth="1"/>
    <col min="1026" max="1026" width="14.5703125" style="22" customWidth="1"/>
    <col min="1027" max="1027" width="20.140625" style="22" customWidth="1"/>
    <col min="1028" max="1028" width="16.42578125" style="22" customWidth="1"/>
    <col min="1029" max="1029" width="25" style="22" customWidth="1"/>
    <col min="1030" max="1030" width="22" style="22" customWidth="1"/>
    <col min="1031" max="1031" width="20.5703125" style="22" customWidth="1"/>
    <col min="1032" max="1032" width="22.42578125" style="22" customWidth="1"/>
    <col min="1033" max="1033" width="59.28515625" style="22" customWidth="1"/>
    <col min="1034" max="1034" width="22.42578125" style="22" customWidth="1"/>
    <col min="1035" max="1280" width="11.42578125" style="22"/>
    <col min="1281" max="1281" width="32.28515625" style="22" customWidth="1"/>
    <col min="1282" max="1282" width="14.5703125" style="22" customWidth="1"/>
    <col min="1283" max="1283" width="20.140625" style="22" customWidth="1"/>
    <col min="1284" max="1284" width="16.42578125" style="22" customWidth="1"/>
    <col min="1285" max="1285" width="25" style="22" customWidth="1"/>
    <col min="1286" max="1286" width="22" style="22" customWidth="1"/>
    <col min="1287" max="1287" width="20.5703125" style="22" customWidth="1"/>
    <col min="1288" max="1288" width="22.42578125" style="22" customWidth="1"/>
    <col min="1289" max="1289" width="59.28515625" style="22" customWidth="1"/>
    <col min="1290" max="1290" width="22.42578125" style="22" customWidth="1"/>
    <col min="1291" max="1536" width="11.42578125" style="22"/>
    <col min="1537" max="1537" width="32.28515625" style="22" customWidth="1"/>
    <col min="1538" max="1538" width="14.5703125" style="22" customWidth="1"/>
    <col min="1539" max="1539" width="20.140625" style="22" customWidth="1"/>
    <col min="1540" max="1540" width="16.42578125" style="22" customWidth="1"/>
    <col min="1541" max="1541" width="25" style="22" customWidth="1"/>
    <col min="1542" max="1542" width="22" style="22" customWidth="1"/>
    <col min="1543" max="1543" width="20.5703125" style="22" customWidth="1"/>
    <col min="1544" max="1544" width="22.42578125" style="22" customWidth="1"/>
    <col min="1545" max="1545" width="59.28515625" style="22" customWidth="1"/>
    <col min="1546" max="1546" width="22.42578125" style="22" customWidth="1"/>
    <col min="1547" max="1792" width="11.42578125" style="22"/>
    <col min="1793" max="1793" width="32.28515625" style="22" customWidth="1"/>
    <col min="1794" max="1794" width="14.5703125" style="22" customWidth="1"/>
    <col min="1795" max="1795" width="20.140625" style="22" customWidth="1"/>
    <col min="1796" max="1796" width="16.42578125" style="22" customWidth="1"/>
    <col min="1797" max="1797" width="25" style="22" customWidth="1"/>
    <col min="1798" max="1798" width="22" style="22" customWidth="1"/>
    <col min="1799" max="1799" width="20.5703125" style="22" customWidth="1"/>
    <col min="1800" max="1800" width="22.42578125" style="22" customWidth="1"/>
    <col min="1801" max="1801" width="59.28515625" style="22" customWidth="1"/>
    <col min="1802" max="1802" width="22.42578125" style="22" customWidth="1"/>
    <col min="1803" max="2048" width="11.42578125" style="22"/>
    <col min="2049" max="2049" width="32.28515625" style="22" customWidth="1"/>
    <col min="2050" max="2050" width="14.5703125" style="22" customWidth="1"/>
    <col min="2051" max="2051" width="20.140625" style="22" customWidth="1"/>
    <col min="2052" max="2052" width="16.42578125" style="22" customWidth="1"/>
    <col min="2053" max="2053" width="25" style="22" customWidth="1"/>
    <col min="2054" max="2054" width="22" style="22" customWidth="1"/>
    <col min="2055" max="2055" width="20.5703125" style="22" customWidth="1"/>
    <col min="2056" max="2056" width="22.42578125" style="22" customWidth="1"/>
    <col min="2057" max="2057" width="59.28515625" style="22" customWidth="1"/>
    <col min="2058" max="2058" width="22.42578125" style="22" customWidth="1"/>
    <col min="2059" max="2304" width="11.42578125" style="22"/>
    <col min="2305" max="2305" width="32.28515625" style="22" customWidth="1"/>
    <col min="2306" max="2306" width="14.5703125" style="22" customWidth="1"/>
    <col min="2307" max="2307" width="20.140625" style="22" customWidth="1"/>
    <col min="2308" max="2308" width="16.42578125" style="22" customWidth="1"/>
    <col min="2309" max="2309" width="25" style="22" customWidth="1"/>
    <col min="2310" max="2310" width="22" style="22" customWidth="1"/>
    <col min="2311" max="2311" width="20.5703125" style="22" customWidth="1"/>
    <col min="2312" max="2312" width="22.42578125" style="22" customWidth="1"/>
    <col min="2313" max="2313" width="59.28515625" style="22" customWidth="1"/>
    <col min="2314" max="2314" width="22.42578125" style="22" customWidth="1"/>
    <col min="2315" max="2560" width="11.42578125" style="22"/>
    <col min="2561" max="2561" width="32.28515625" style="22" customWidth="1"/>
    <col min="2562" max="2562" width="14.5703125" style="22" customWidth="1"/>
    <col min="2563" max="2563" width="20.140625" style="22" customWidth="1"/>
    <col min="2564" max="2564" width="16.42578125" style="22" customWidth="1"/>
    <col min="2565" max="2565" width="25" style="22" customWidth="1"/>
    <col min="2566" max="2566" width="22" style="22" customWidth="1"/>
    <col min="2567" max="2567" width="20.5703125" style="22" customWidth="1"/>
    <col min="2568" max="2568" width="22.42578125" style="22" customWidth="1"/>
    <col min="2569" max="2569" width="59.28515625" style="22" customWidth="1"/>
    <col min="2570" max="2570" width="22.42578125" style="22" customWidth="1"/>
    <col min="2571" max="2816" width="11.42578125" style="22"/>
    <col min="2817" max="2817" width="32.28515625" style="22" customWidth="1"/>
    <col min="2818" max="2818" width="14.5703125" style="22" customWidth="1"/>
    <col min="2819" max="2819" width="20.140625" style="22" customWidth="1"/>
    <col min="2820" max="2820" width="16.42578125" style="22" customWidth="1"/>
    <col min="2821" max="2821" width="25" style="22" customWidth="1"/>
    <col min="2822" max="2822" width="22" style="22" customWidth="1"/>
    <col min="2823" max="2823" width="20.5703125" style="22" customWidth="1"/>
    <col min="2824" max="2824" width="22.42578125" style="22" customWidth="1"/>
    <col min="2825" max="2825" width="59.28515625" style="22" customWidth="1"/>
    <col min="2826" max="2826" width="22.42578125" style="22" customWidth="1"/>
    <col min="2827" max="3072" width="11.42578125" style="22"/>
    <col min="3073" max="3073" width="32.28515625" style="22" customWidth="1"/>
    <col min="3074" max="3074" width="14.5703125" style="22" customWidth="1"/>
    <col min="3075" max="3075" width="20.140625" style="22" customWidth="1"/>
    <col min="3076" max="3076" width="16.42578125" style="22" customWidth="1"/>
    <col min="3077" max="3077" width="25" style="22" customWidth="1"/>
    <col min="3078" max="3078" width="22" style="22" customWidth="1"/>
    <col min="3079" max="3079" width="20.5703125" style="22" customWidth="1"/>
    <col min="3080" max="3080" width="22.42578125" style="22" customWidth="1"/>
    <col min="3081" max="3081" width="59.28515625" style="22" customWidth="1"/>
    <col min="3082" max="3082" width="22.42578125" style="22" customWidth="1"/>
    <col min="3083" max="3328" width="11.42578125" style="22"/>
    <col min="3329" max="3329" width="32.28515625" style="22" customWidth="1"/>
    <col min="3330" max="3330" width="14.5703125" style="22" customWidth="1"/>
    <col min="3331" max="3331" width="20.140625" style="22" customWidth="1"/>
    <col min="3332" max="3332" width="16.42578125" style="22" customWidth="1"/>
    <col min="3333" max="3333" width="25" style="22" customWidth="1"/>
    <col min="3334" max="3334" width="22" style="22" customWidth="1"/>
    <col min="3335" max="3335" width="20.5703125" style="22" customWidth="1"/>
    <col min="3336" max="3336" width="22.42578125" style="22" customWidth="1"/>
    <col min="3337" max="3337" width="59.28515625" style="22" customWidth="1"/>
    <col min="3338" max="3338" width="22.42578125" style="22" customWidth="1"/>
    <col min="3339" max="3584" width="11.42578125" style="22"/>
    <col min="3585" max="3585" width="32.28515625" style="22" customWidth="1"/>
    <col min="3586" max="3586" width="14.5703125" style="22" customWidth="1"/>
    <col min="3587" max="3587" width="20.140625" style="22" customWidth="1"/>
    <col min="3588" max="3588" width="16.42578125" style="22" customWidth="1"/>
    <col min="3589" max="3589" width="25" style="22" customWidth="1"/>
    <col min="3590" max="3590" width="22" style="22" customWidth="1"/>
    <col min="3591" max="3591" width="20.5703125" style="22" customWidth="1"/>
    <col min="3592" max="3592" width="22.42578125" style="22" customWidth="1"/>
    <col min="3593" max="3593" width="59.28515625" style="22" customWidth="1"/>
    <col min="3594" max="3594" width="22.42578125" style="22" customWidth="1"/>
    <col min="3595" max="3840" width="11.42578125" style="22"/>
    <col min="3841" max="3841" width="32.28515625" style="22" customWidth="1"/>
    <col min="3842" max="3842" width="14.5703125" style="22" customWidth="1"/>
    <col min="3843" max="3843" width="20.140625" style="22" customWidth="1"/>
    <col min="3844" max="3844" width="16.42578125" style="22" customWidth="1"/>
    <col min="3845" max="3845" width="25" style="22" customWidth="1"/>
    <col min="3846" max="3846" width="22" style="22" customWidth="1"/>
    <col min="3847" max="3847" width="20.5703125" style="22" customWidth="1"/>
    <col min="3848" max="3848" width="22.42578125" style="22" customWidth="1"/>
    <col min="3849" max="3849" width="59.28515625" style="22" customWidth="1"/>
    <col min="3850" max="3850" width="22.42578125" style="22" customWidth="1"/>
    <col min="3851" max="4096" width="11.42578125" style="22"/>
    <col min="4097" max="4097" width="32.28515625" style="22" customWidth="1"/>
    <col min="4098" max="4098" width="14.5703125" style="22" customWidth="1"/>
    <col min="4099" max="4099" width="20.140625" style="22" customWidth="1"/>
    <col min="4100" max="4100" width="16.42578125" style="22" customWidth="1"/>
    <col min="4101" max="4101" width="25" style="22" customWidth="1"/>
    <col min="4102" max="4102" width="22" style="22" customWidth="1"/>
    <col min="4103" max="4103" width="20.5703125" style="22" customWidth="1"/>
    <col min="4104" max="4104" width="22.42578125" style="22" customWidth="1"/>
    <col min="4105" max="4105" width="59.28515625" style="22" customWidth="1"/>
    <col min="4106" max="4106" width="22.42578125" style="22" customWidth="1"/>
    <col min="4107" max="4352" width="11.42578125" style="22"/>
    <col min="4353" max="4353" width="32.28515625" style="22" customWidth="1"/>
    <col min="4354" max="4354" width="14.5703125" style="22" customWidth="1"/>
    <col min="4355" max="4355" width="20.140625" style="22" customWidth="1"/>
    <col min="4356" max="4356" width="16.42578125" style="22" customWidth="1"/>
    <col min="4357" max="4357" width="25" style="22" customWidth="1"/>
    <col min="4358" max="4358" width="22" style="22" customWidth="1"/>
    <col min="4359" max="4359" width="20.5703125" style="22" customWidth="1"/>
    <col min="4360" max="4360" width="22.42578125" style="22" customWidth="1"/>
    <col min="4361" max="4361" width="59.28515625" style="22" customWidth="1"/>
    <col min="4362" max="4362" width="22.42578125" style="22" customWidth="1"/>
    <col min="4363" max="4608" width="11.42578125" style="22"/>
    <col min="4609" max="4609" width="32.28515625" style="22" customWidth="1"/>
    <col min="4610" max="4610" width="14.5703125" style="22" customWidth="1"/>
    <col min="4611" max="4611" width="20.140625" style="22" customWidth="1"/>
    <col min="4612" max="4612" width="16.42578125" style="22" customWidth="1"/>
    <col min="4613" max="4613" width="25" style="22" customWidth="1"/>
    <col min="4614" max="4614" width="22" style="22" customWidth="1"/>
    <col min="4615" max="4615" width="20.5703125" style="22" customWidth="1"/>
    <col min="4616" max="4616" width="22.42578125" style="22" customWidth="1"/>
    <col min="4617" max="4617" width="59.28515625" style="22" customWidth="1"/>
    <col min="4618" max="4618" width="22.42578125" style="22" customWidth="1"/>
    <col min="4619" max="4864" width="11.42578125" style="22"/>
    <col min="4865" max="4865" width="32.28515625" style="22" customWidth="1"/>
    <col min="4866" max="4866" width="14.5703125" style="22" customWidth="1"/>
    <col min="4867" max="4867" width="20.140625" style="22" customWidth="1"/>
    <col min="4868" max="4868" width="16.42578125" style="22" customWidth="1"/>
    <col min="4869" max="4869" width="25" style="22" customWidth="1"/>
    <col min="4870" max="4870" width="22" style="22" customWidth="1"/>
    <col min="4871" max="4871" width="20.5703125" style="22" customWidth="1"/>
    <col min="4872" max="4872" width="22.42578125" style="22" customWidth="1"/>
    <col min="4873" max="4873" width="59.28515625" style="22" customWidth="1"/>
    <col min="4874" max="4874" width="22.42578125" style="22" customWidth="1"/>
    <col min="4875" max="5120" width="11.42578125" style="22"/>
    <col min="5121" max="5121" width="32.28515625" style="22" customWidth="1"/>
    <col min="5122" max="5122" width="14.5703125" style="22" customWidth="1"/>
    <col min="5123" max="5123" width="20.140625" style="22" customWidth="1"/>
    <col min="5124" max="5124" width="16.42578125" style="22" customWidth="1"/>
    <col min="5125" max="5125" width="25" style="22" customWidth="1"/>
    <col min="5126" max="5126" width="22" style="22" customWidth="1"/>
    <col min="5127" max="5127" width="20.5703125" style="22" customWidth="1"/>
    <col min="5128" max="5128" width="22.42578125" style="22" customWidth="1"/>
    <col min="5129" max="5129" width="59.28515625" style="22" customWidth="1"/>
    <col min="5130" max="5130" width="22.42578125" style="22" customWidth="1"/>
    <col min="5131" max="5376" width="11.42578125" style="22"/>
    <col min="5377" max="5377" width="32.28515625" style="22" customWidth="1"/>
    <col min="5378" max="5378" width="14.5703125" style="22" customWidth="1"/>
    <col min="5379" max="5379" width="20.140625" style="22" customWidth="1"/>
    <col min="5380" max="5380" width="16.42578125" style="22" customWidth="1"/>
    <col min="5381" max="5381" width="25" style="22" customWidth="1"/>
    <col min="5382" max="5382" width="22" style="22" customWidth="1"/>
    <col min="5383" max="5383" width="20.5703125" style="22" customWidth="1"/>
    <col min="5384" max="5384" width="22.42578125" style="22" customWidth="1"/>
    <col min="5385" max="5385" width="59.28515625" style="22" customWidth="1"/>
    <col min="5386" max="5386" width="22.42578125" style="22" customWidth="1"/>
    <col min="5387" max="5632" width="11.42578125" style="22"/>
    <col min="5633" max="5633" width="32.28515625" style="22" customWidth="1"/>
    <col min="5634" max="5634" width="14.5703125" style="22" customWidth="1"/>
    <col min="5635" max="5635" width="20.140625" style="22" customWidth="1"/>
    <col min="5636" max="5636" width="16.42578125" style="22" customWidth="1"/>
    <col min="5637" max="5637" width="25" style="22" customWidth="1"/>
    <col min="5638" max="5638" width="22" style="22" customWidth="1"/>
    <col min="5639" max="5639" width="20.5703125" style="22" customWidth="1"/>
    <col min="5640" max="5640" width="22.42578125" style="22" customWidth="1"/>
    <col min="5641" max="5641" width="59.28515625" style="22" customWidth="1"/>
    <col min="5642" max="5642" width="22.42578125" style="22" customWidth="1"/>
    <col min="5643" max="5888" width="11.42578125" style="22"/>
    <col min="5889" max="5889" width="32.28515625" style="22" customWidth="1"/>
    <col min="5890" max="5890" width="14.5703125" style="22" customWidth="1"/>
    <col min="5891" max="5891" width="20.140625" style="22" customWidth="1"/>
    <col min="5892" max="5892" width="16.42578125" style="22" customWidth="1"/>
    <col min="5893" max="5893" width="25" style="22" customWidth="1"/>
    <col min="5894" max="5894" width="22" style="22" customWidth="1"/>
    <col min="5895" max="5895" width="20.5703125" style="22" customWidth="1"/>
    <col min="5896" max="5896" width="22.42578125" style="22" customWidth="1"/>
    <col min="5897" max="5897" width="59.28515625" style="22" customWidth="1"/>
    <col min="5898" max="5898" width="22.42578125" style="22" customWidth="1"/>
    <col min="5899" max="6144" width="11.42578125" style="22"/>
    <col min="6145" max="6145" width="32.28515625" style="22" customWidth="1"/>
    <col min="6146" max="6146" width="14.5703125" style="22" customWidth="1"/>
    <col min="6147" max="6147" width="20.140625" style="22" customWidth="1"/>
    <col min="6148" max="6148" width="16.42578125" style="22" customWidth="1"/>
    <col min="6149" max="6149" width="25" style="22" customWidth="1"/>
    <col min="6150" max="6150" width="22" style="22" customWidth="1"/>
    <col min="6151" max="6151" width="20.5703125" style="22" customWidth="1"/>
    <col min="6152" max="6152" width="22.42578125" style="22" customWidth="1"/>
    <col min="6153" max="6153" width="59.28515625" style="22" customWidth="1"/>
    <col min="6154" max="6154" width="22.42578125" style="22" customWidth="1"/>
    <col min="6155" max="6400" width="11.42578125" style="22"/>
    <col min="6401" max="6401" width="32.28515625" style="22" customWidth="1"/>
    <col min="6402" max="6402" width="14.5703125" style="22" customWidth="1"/>
    <col min="6403" max="6403" width="20.140625" style="22" customWidth="1"/>
    <col min="6404" max="6404" width="16.42578125" style="22" customWidth="1"/>
    <col min="6405" max="6405" width="25" style="22" customWidth="1"/>
    <col min="6406" max="6406" width="22" style="22" customWidth="1"/>
    <col min="6407" max="6407" width="20.5703125" style="22" customWidth="1"/>
    <col min="6408" max="6408" width="22.42578125" style="22" customWidth="1"/>
    <col min="6409" max="6409" width="59.28515625" style="22" customWidth="1"/>
    <col min="6410" max="6410" width="22.42578125" style="22" customWidth="1"/>
    <col min="6411" max="6656" width="11.42578125" style="22"/>
    <col min="6657" max="6657" width="32.28515625" style="22" customWidth="1"/>
    <col min="6658" max="6658" width="14.5703125" style="22" customWidth="1"/>
    <col min="6659" max="6659" width="20.140625" style="22" customWidth="1"/>
    <col min="6660" max="6660" width="16.42578125" style="22" customWidth="1"/>
    <col min="6661" max="6661" width="25" style="22" customWidth="1"/>
    <col min="6662" max="6662" width="22" style="22" customWidth="1"/>
    <col min="6663" max="6663" width="20.5703125" style="22" customWidth="1"/>
    <col min="6664" max="6664" width="22.42578125" style="22" customWidth="1"/>
    <col min="6665" max="6665" width="59.28515625" style="22" customWidth="1"/>
    <col min="6666" max="6666" width="22.42578125" style="22" customWidth="1"/>
    <col min="6667" max="6912" width="11.42578125" style="22"/>
    <col min="6913" max="6913" width="32.28515625" style="22" customWidth="1"/>
    <col min="6914" max="6914" width="14.5703125" style="22" customWidth="1"/>
    <col min="6915" max="6915" width="20.140625" style="22" customWidth="1"/>
    <col min="6916" max="6916" width="16.42578125" style="22" customWidth="1"/>
    <col min="6917" max="6917" width="25" style="22" customWidth="1"/>
    <col min="6918" max="6918" width="22" style="22" customWidth="1"/>
    <col min="6919" max="6919" width="20.5703125" style="22" customWidth="1"/>
    <col min="6920" max="6920" width="22.42578125" style="22" customWidth="1"/>
    <col min="6921" max="6921" width="59.28515625" style="22" customWidth="1"/>
    <col min="6922" max="6922" width="22.42578125" style="22" customWidth="1"/>
    <col min="6923" max="7168" width="11.42578125" style="22"/>
    <col min="7169" max="7169" width="32.28515625" style="22" customWidth="1"/>
    <col min="7170" max="7170" width="14.5703125" style="22" customWidth="1"/>
    <col min="7171" max="7171" width="20.140625" style="22" customWidth="1"/>
    <col min="7172" max="7172" width="16.42578125" style="22" customWidth="1"/>
    <col min="7173" max="7173" width="25" style="22" customWidth="1"/>
    <col min="7174" max="7174" width="22" style="22" customWidth="1"/>
    <col min="7175" max="7175" width="20.5703125" style="22" customWidth="1"/>
    <col min="7176" max="7176" width="22.42578125" style="22" customWidth="1"/>
    <col min="7177" max="7177" width="59.28515625" style="22" customWidth="1"/>
    <col min="7178" max="7178" width="22.42578125" style="22" customWidth="1"/>
    <col min="7179" max="7424" width="11.42578125" style="22"/>
    <col min="7425" max="7425" width="32.28515625" style="22" customWidth="1"/>
    <col min="7426" max="7426" width="14.5703125" style="22" customWidth="1"/>
    <col min="7427" max="7427" width="20.140625" style="22" customWidth="1"/>
    <col min="7428" max="7428" width="16.42578125" style="22" customWidth="1"/>
    <col min="7429" max="7429" width="25" style="22" customWidth="1"/>
    <col min="7430" max="7430" width="22" style="22" customWidth="1"/>
    <col min="7431" max="7431" width="20.5703125" style="22" customWidth="1"/>
    <col min="7432" max="7432" width="22.42578125" style="22" customWidth="1"/>
    <col min="7433" max="7433" width="59.28515625" style="22" customWidth="1"/>
    <col min="7434" max="7434" width="22.42578125" style="22" customWidth="1"/>
    <col min="7435" max="7680" width="11.42578125" style="22"/>
    <col min="7681" max="7681" width="32.28515625" style="22" customWidth="1"/>
    <col min="7682" max="7682" width="14.5703125" style="22" customWidth="1"/>
    <col min="7683" max="7683" width="20.140625" style="22" customWidth="1"/>
    <col min="7684" max="7684" width="16.42578125" style="22" customWidth="1"/>
    <col min="7685" max="7685" width="25" style="22" customWidth="1"/>
    <col min="7686" max="7686" width="22" style="22" customWidth="1"/>
    <col min="7687" max="7687" width="20.5703125" style="22" customWidth="1"/>
    <col min="7688" max="7688" width="22.42578125" style="22" customWidth="1"/>
    <col min="7689" max="7689" width="59.28515625" style="22" customWidth="1"/>
    <col min="7690" max="7690" width="22.42578125" style="22" customWidth="1"/>
    <col min="7691" max="7936" width="11.42578125" style="22"/>
    <col min="7937" max="7937" width="32.28515625" style="22" customWidth="1"/>
    <col min="7938" max="7938" width="14.5703125" style="22" customWidth="1"/>
    <col min="7939" max="7939" width="20.140625" style="22" customWidth="1"/>
    <col min="7940" max="7940" width="16.42578125" style="22" customWidth="1"/>
    <col min="7941" max="7941" width="25" style="22" customWidth="1"/>
    <col min="7942" max="7942" width="22" style="22" customWidth="1"/>
    <col min="7943" max="7943" width="20.5703125" style="22" customWidth="1"/>
    <col min="7944" max="7944" width="22.42578125" style="22" customWidth="1"/>
    <col min="7945" max="7945" width="59.28515625" style="22" customWidth="1"/>
    <col min="7946" max="7946" width="22.42578125" style="22" customWidth="1"/>
    <col min="7947" max="8192" width="11.42578125" style="22"/>
    <col min="8193" max="8193" width="32.28515625" style="22" customWidth="1"/>
    <col min="8194" max="8194" width="14.5703125" style="22" customWidth="1"/>
    <col min="8195" max="8195" width="20.140625" style="22" customWidth="1"/>
    <col min="8196" max="8196" width="16.42578125" style="22" customWidth="1"/>
    <col min="8197" max="8197" width="25" style="22" customWidth="1"/>
    <col min="8198" max="8198" width="22" style="22" customWidth="1"/>
    <col min="8199" max="8199" width="20.5703125" style="22" customWidth="1"/>
    <col min="8200" max="8200" width="22.42578125" style="22" customWidth="1"/>
    <col min="8201" max="8201" width="59.28515625" style="22" customWidth="1"/>
    <col min="8202" max="8202" width="22.42578125" style="22" customWidth="1"/>
    <col min="8203" max="8448" width="11.42578125" style="22"/>
    <col min="8449" max="8449" width="32.28515625" style="22" customWidth="1"/>
    <col min="8450" max="8450" width="14.5703125" style="22" customWidth="1"/>
    <col min="8451" max="8451" width="20.140625" style="22" customWidth="1"/>
    <col min="8452" max="8452" width="16.42578125" style="22" customWidth="1"/>
    <col min="8453" max="8453" width="25" style="22" customWidth="1"/>
    <col min="8454" max="8454" width="22" style="22" customWidth="1"/>
    <col min="8455" max="8455" width="20.5703125" style="22" customWidth="1"/>
    <col min="8456" max="8456" width="22.42578125" style="22" customWidth="1"/>
    <col min="8457" max="8457" width="59.28515625" style="22" customWidth="1"/>
    <col min="8458" max="8458" width="22.42578125" style="22" customWidth="1"/>
    <col min="8459" max="8704" width="11.42578125" style="22"/>
    <col min="8705" max="8705" width="32.28515625" style="22" customWidth="1"/>
    <col min="8706" max="8706" width="14.5703125" style="22" customWidth="1"/>
    <col min="8707" max="8707" width="20.140625" style="22" customWidth="1"/>
    <col min="8708" max="8708" width="16.42578125" style="22" customWidth="1"/>
    <col min="8709" max="8709" width="25" style="22" customWidth="1"/>
    <col min="8710" max="8710" width="22" style="22" customWidth="1"/>
    <col min="8711" max="8711" width="20.5703125" style="22" customWidth="1"/>
    <col min="8712" max="8712" width="22.42578125" style="22" customWidth="1"/>
    <col min="8713" max="8713" width="59.28515625" style="22" customWidth="1"/>
    <col min="8714" max="8714" width="22.42578125" style="22" customWidth="1"/>
    <col min="8715" max="8960" width="11.42578125" style="22"/>
    <col min="8961" max="8961" width="32.28515625" style="22" customWidth="1"/>
    <col min="8962" max="8962" width="14.5703125" style="22" customWidth="1"/>
    <col min="8963" max="8963" width="20.140625" style="22" customWidth="1"/>
    <col min="8964" max="8964" width="16.42578125" style="22" customWidth="1"/>
    <col min="8965" max="8965" width="25" style="22" customWidth="1"/>
    <col min="8966" max="8966" width="22" style="22" customWidth="1"/>
    <col min="8967" max="8967" width="20.5703125" style="22" customWidth="1"/>
    <col min="8968" max="8968" width="22.42578125" style="22" customWidth="1"/>
    <col min="8969" max="8969" width="59.28515625" style="22" customWidth="1"/>
    <col min="8970" max="8970" width="22.42578125" style="22" customWidth="1"/>
    <col min="8971" max="9216" width="11.42578125" style="22"/>
    <col min="9217" max="9217" width="32.28515625" style="22" customWidth="1"/>
    <col min="9218" max="9218" width="14.5703125" style="22" customWidth="1"/>
    <col min="9219" max="9219" width="20.140625" style="22" customWidth="1"/>
    <col min="9220" max="9220" width="16.42578125" style="22" customWidth="1"/>
    <col min="9221" max="9221" width="25" style="22" customWidth="1"/>
    <col min="9222" max="9222" width="22" style="22" customWidth="1"/>
    <col min="9223" max="9223" width="20.5703125" style="22" customWidth="1"/>
    <col min="9224" max="9224" width="22.42578125" style="22" customWidth="1"/>
    <col min="9225" max="9225" width="59.28515625" style="22" customWidth="1"/>
    <col min="9226" max="9226" width="22.42578125" style="22" customWidth="1"/>
    <col min="9227" max="9472" width="11.42578125" style="22"/>
    <col min="9473" max="9473" width="32.28515625" style="22" customWidth="1"/>
    <col min="9474" max="9474" width="14.5703125" style="22" customWidth="1"/>
    <col min="9475" max="9475" width="20.140625" style="22" customWidth="1"/>
    <col min="9476" max="9476" width="16.42578125" style="22" customWidth="1"/>
    <col min="9477" max="9477" width="25" style="22" customWidth="1"/>
    <col min="9478" max="9478" width="22" style="22" customWidth="1"/>
    <col min="9479" max="9479" width="20.5703125" style="22" customWidth="1"/>
    <col min="9480" max="9480" width="22.42578125" style="22" customWidth="1"/>
    <col min="9481" max="9481" width="59.28515625" style="22" customWidth="1"/>
    <col min="9482" max="9482" width="22.42578125" style="22" customWidth="1"/>
    <col min="9483" max="9728" width="11.42578125" style="22"/>
    <col min="9729" max="9729" width="32.28515625" style="22" customWidth="1"/>
    <col min="9730" max="9730" width="14.5703125" style="22" customWidth="1"/>
    <col min="9731" max="9731" width="20.140625" style="22" customWidth="1"/>
    <col min="9732" max="9732" width="16.42578125" style="22" customWidth="1"/>
    <col min="9733" max="9733" width="25" style="22" customWidth="1"/>
    <col min="9734" max="9734" width="22" style="22" customWidth="1"/>
    <col min="9735" max="9735" width="20.5703125" style="22" customWidth="1"/>
    <col min="9736" max="9736" width="22.42578125" style="22" customWidth="1"/>
    <col min="9737" max="9737" width="59.28515625" style="22" customWidth="1"/>
    <col min="9738" max="9738" width="22.42578125" style="22" customWidth="1"/>
    <col min="9739" max="9984" width="11.42578125" style="22"/>
    <col min="9985" max="9985" width="32.28515625" style="22" customWidth="1"/>
    <col min="9986" max="9986" width="14.5703125" style="22" customWidth="1"/>
    <col min="9987" max="9987" width="20.140625" style="22" customWidth="1"/>
    <col min="9988" max="9988" width="16.42578125" style="22" customWidth="1"/>
    <col min="9989" max="9989" width="25" style="22" customWidth="1"/>
    <col min="9990" max="9990" width="22" style="22" customWidth="1"/>
    <col min="9991" max="9991" width="20.5703125" style="22" customWidth="1"/>
    <col min="9992" max="9992" width="22.42578125" style="22" customWidth="1"/>
    <col min="9993" max="9993" width="59.28515625" style="22" customWidth="1"/>
    <col min="9994" max="9994" width="22.42578125" style="22" customWidth="1"/>
    <col min="9995" max="10240" width="11.42578125" style="22"/>
    <col min="10241" max="10241" width="32.28515625" style="22" customWidth="1"/>
    <col min="10242" max="10242" width="14.5703125" style="22" customWidth="1"/>
    <col min="10243" max="10243" width="20.140625" style="22" customWidth="1"/>
    <col min="10244" max="10244" width="16.42578125" style="22" customWidth="1"/>
    <col min="10245" max="10245" width="25" style="22" customWidth="1"/>
    <col min="10246" max="10246" width="22" style="22" customWidth="1"/>
    <col min="10247" max="10247" width="20.5703125" style="22" customWidth="1"/>
    <col min="10248" max="10248" width="22.42578125" style="22" customWidth="1"/>
    <col min="10249" max="10249" width="59.28515625" style="22" customWidth="1"/>
    <col min="10250" max="10250" width="22.42578125" style="22" customWidth="1"/>
    <col min="10251" max="10496" width="11.42578125" style="22"/>
    <col min="10497" max="10497" width="32.28515625" style="22" customWidth="1"/>
    <col min="10498" max="10498" width="14.5703125" style="22" customWidth="1"/>
    <col min="10499" max="10499" width="20.140625" style="22" customWidth="1"/>
    <col min="10500" max="10500" width="16.42578125" style="22" customWidth="1"/>
    <col min="10501" max="10501" width="25" style="22" customWidth="1"/>
    <col min="10502" max="10502" width="22" style="22" customWidth="1"/>
    <col min="10503" max="10503" width="20.5703125" style="22" customWidth="1"/>
    <col min="10504" max="10504" width="22.42578125" style="22" customWidth="1"/>
    <col min="10505" max="10505" width="59.28515625" style="22" customWidth="1"/>
    <col min="10506" max="10506" width="22.42578125" style="22" customWidth="1"/>
    <col min="10507" max="10752" width="11.42578125" style="22"/>
    <col min="10753" max="10753" width="32.28515625" style="22" customWidth="1"/>
    <col min="10754" max="10754" width="14.5703125" style="22" customWidth="1"/>
    <col min="10755" max="10755" width="20.140625" style="22" customWidth="1"/>
    <col min="10756" max="10756" width="16.42578125" style="22" customWidth="1"/>
    <col min="10757" max="10757" width="25" style="22" customWidth="1"/>
    <col min="10758" max="10758" width="22" style="22" customWidth="1"/>
    <col min="10759" max="10759" width="20.5703125" style="22" customWidth="1"/>
    <col min="10760" max="10760" width="22.42578125" style="22" customWidth="1"/>
    <col min="10761" max="10761" width="59.28515625" style="22" customWidth="1"/>
    <col min="10762" max="10762" width="22.42578125" style="22" customWidth="1"/>
    <col min="10763" max="11008" width="11.42578125" style="22"/>
    <col min="11009" max="11009" width="32.28515625" style="22" customWidth="1"/>
    <col min="11010" max="11010" width="14.5703125" style="22" customWidth="1"/>
    <col min="11011" max="11011" width="20.140625" style="22" customWidth="1"/>
    <col min="11012" max="11012" width="16.42578125" style="22" customWidth="1"/>
    <col min="11013" max="11013" width="25" style="22" customWidth="1"/>
    <col min="11014" max="11014" width="22" style="22" customWidth="1"/>
    <col min="11015" max="11015" width="20.5703125" style="22" customWidth="1"/>
    <col min="11016" max="11016" width="22.42578125" style="22" customWidth="1"/>
    <col min="11017" max="11017" width="59.28515625" style="22" customWidth="1"/>
    <col min="11018" max="11018" width="22.42578125" style="22" customWidth="1"/>
    <col min="11019" max="11264" width="11.42578125" style="22"/>
    <col min="11265" max="11265" width="32.28515625" style="22" customWidth="1"/>
    <col min="11266" max="11266" width="14.5703125" style="22" customWidth="1"/>
    <col min="11267" max="11267" width="20.140625" style="22" customWidth="1"/>
    <col min="11268" max="11268" width="16.42578125" style="22" customWidth="1"/>
    <col min="11269" max="11269" width="25" style="22" customWidth="1"/>
    <col min="11270" max="11270" width="22" style="22" customWidth="1"/>
    <col min="11271" max="11271" width="20.5703125" style="22" customWidth="1"/>
    <col min="11272" max="11272" width="22.42578125" style="22" customWidth="1"/>
    <col min="11273" max="11273" width="59.28515625" style="22" customWidth="1"/>
    <col min="11274" max="11274" width="22.42578125" style="22" customWidth="1"/>
    <col min="11275" max="11520" width="11.42578125" style="22"/>
    <col min="11521" max="11521" width="32.28515625" style="22" customWidth="1"/>
    <col min="11522" max="11522" width="14.5703125" style="22" customWidth="1"/>
    <col min="11523" max="11523" width="20.140625" style="22" customWidth="1"/>
    <col min="11524" max="11524" width="16.42578125" style="22" customWidth="1"/>
    <col min="11525" max="11525" width="25" style="22" customWidth="1"/>
    <col min="11526" max="11526" width="22" style="22" customWidth="1"/>
    <col min="11527" max="11527" width="20.5703125" style="22" customWidth="1"/>
    <col min="11528" max="11528" width="22.42578125" style="22" customWidth="1"/>
    <col min="11529" max="11529" width="59.28515625" style="22" customWidth="1"/>
    <col min="11530" max="11530" width="22.42578125" style="22" customWidth="1"/>
    <col min="11531" max="11776" width="11.42578125" style="22"/>
    <col min="11777" max="11777" width="32.28515625" style="22" customWidth="1"/>
    <col min="11778" max="11778" width="14.5703125" style="22" customWidth="1"/>
    <col min="11779" max="11779" width="20.140625" style="22" customWidth="1"/>
    <col min="11780" max="11780" width="16.42578125" style="22" customWidth="1"/>
    <col min="11781" max="11781" width="25" style="22" customWidth="1"/>
    <col min="11782" max="11782" width="22" style="22" customWidth="1"/>
    <col min="11783" max="11783" width="20.5703125" style="22" customWidth="1"/>
    <col min="11784" max="11784" width="22.42578125" style="22" customWidth="1"/>
    <col min="11785" max="11785" width="59.28515625" style="22" customWidth="1"/>
    <col min="11786" max="11786" width="22.42578125" style="22" customWidth="1"/>
    <col min="11787" max="12032" width="11.42578125" style="22"/>
    <col min="12033" max="12033" width="32.28515625" style="22" customWidth="1"/>
    <col min="12034" max="12034" width="14.5703125" style="22" customWidth="1"/>
    <col min="12035" max="12035" width="20.140625" style="22" customWidth="1"/>
    <col min="12036" max="12036" width="16.42578125" style="22" customWidth="1"/>
    <col min="12037" max="12037" width="25" style="22" customWidth="1"/>
    <col min="12038" max="12038" width="22" style="22" customWidth="1"/>
    <col min="12039" max="12039" width="20.5703125" style="22" customWidth="1"/>
    <col min="12040" max="12040" width="22.42578125" style="22" customWidth="1"/>
    <col min="12041" max="12041" width="59.28515625" style="22" customWidth="1"/>
    <col min="12042" max="12042" width="22.42578125" style="22" customWidth="1"/>
    <col min="12043" max="12288" width="11.42578125" style="22"/>
    <col min="12289" max="12289" width="32.28515625" style="22" customWidth="1"/>
    <col min="12290" max="12290" width="14.5703125" style="22" customWidth="1"/>
    <col min="12291" max="12291" width="20.140625" style="22" customWidth="1"/>
    <col min="12292" max="12292" width="16.42578125" style="22" customWidth="1"/>
    <col min="12293" max="12293" width="25" style="22" customWidth="1"/>
    <col min="12294" max="12294" width="22" style="22" customWidth="1"/>
    <col min="12295" max="12295" width="20.5703125" style="22" customWidth="1"/>
    <col min="12296" max="12296" width="22.42578125" style="22" customWidth="1"/>
    <col min="12297" max="12297" width="59.28515625" style="22" customWidth="1"/>
    <col min="12298" max="12298" width="22.42578125" style="22" customWidth="1"/>
    <col min="12299" max="12544" width="11.42578125" style="22"/>
    <col min="12545" max="12545" width="32.28515625" style="22" customWidth="1"/>
    <col min="12546" max="12546" width="14.5703125" style="22" customWidth="1"/>
    <col min="12547" max="12547" width="20.140625" style="22" customWidth="1"/>
    <col min="12548" max="12548" width="16.42578125" style="22" customWidth="1"/>
    <col min="12549" max="12549" width="25" style="22" customWidth="1"/>
    <col min="12550" max="12550" width="22" style="22" customWidth="1"/>
    <col min="12551" max="12551" width="20.5703125" style="22" customWidth="1"/>
    <col min="12552" max="12552" width="22.42578125" style="22" customWidth="1"/>
    <col min="12553" max="12553" width="59.28515625" style="22" customWidth="1"/>
    <col min="12554" max="12554" width="22.42578125" style="22" customWidth="1"/>
    <col min="12555" max="12800" width="11.42578125" style="22"/>
    <col min="12801" max="12801" width="32.28515625" style="22" customWidth="1"/>
    <col min="12802" max="12802" width="14.5703125" style="22" customWidth="1"/>
    <col min="12803" max="12803" width="20.140625" style="22" customWidth="1"/>
    <col min="12804" max="12804" width="16.42578125" style="22" customWidth="1"/>
    <col min="12805" max="12805" width="25" style="22" customWidth="1"/>
    <col min="12806" max="12806" width="22" style="22" customWidth="1"/>
    <col min="12807" max="12807" width="20.5703125" style="22" customWidth="1"/>
    <col min="12808" max="12808" width="22.42578125" style="22" customWidth="1"/>
    <col min="12809" max="12809" width="59.28515625" style="22" customWidth="1"/>
    <col min="12810" max="12810" width="22.42578125" style="22" customWidth="1"/>
    <col min="12811" max="13056" width="11.42578125" style="22"/>
    <col min="13057" max="13057" width="32.28515625" style="22" customWidth="1"/>
    <col min="13058" max="13058" width="14.5703125" style="22" customWidth="1"/>
    <col min="13059" max="13059" width="20.140625" style="22" customWidth="1"/>
    <col min="13060" max="13060" width="16.42578125" style="22" customWidth="1"/>
    <col min="13061" max="13061" width="25" style="22" customWidth="1"/>
    <col min="13062" max="13062" width="22" style="22" customWidth="1"/>
    <col min="13063" max="13063" width="20.5703125" style="22" customWidth="1"/>
    <col min="13064" max="13064" width="22.42578125" style="22" customWidth="1"/>
    <col min="13065" max="13065" width="59.28515625" style="22" customWidth="1"/>
    <col min="13066" max="13066" width="22.42578125" style="22" customWidth="1"/>
    <col min="13067" max="13312" width="11.42578125" style="22"/>
    <col min="13313" max="13313" width="32.28515625" style="22" customWidth="1"/>
    <col min="13314" max="13314" width="14.5703125" style="22" customWidth="1"/>
    <col min="13315" max="13315" width="20.140625" style="22" customWidth="1"/>
    <col min="13316" max="13316" width="16.42578125" style="22" customWidth="1"/>
    <col min="13317" max="13317" width="25" style="22" customWidth="1"/>
    <col min="13318" max="13318" width="22" style="22" customWidth="1"/>
    <col min="13319" max="13319" width="20.5703125" style="22" customWidth="1"/>
    <col min="13320" max="13320" width="22.42578125" style="22" customWidth="1"/>
    <col min="13321" max="13321" width="59.28515625" style="22" customWidth="1"/>
    <col min="13322" max="13322" width="22.42578125" style="22" customWidth="1"/>
    <col min="13323" max="13568" width="11.42578125" style="22"/>
    <col min="13569" max="13569" width="32.28515625" style="22" customWidth="1"/>
    <col min="13570" max="13570" width="14.5703125" style="22" customWidth="1"/>
    <col min="13571" max="13571" width="20.140625" style="22" customWidth="1"/>
    <col min="13572" max="13572" width="16.42578125" style="22" customWidth="1"/>
    <col min="13573" max="13573" width="25" style="22" customWidth="1"/>
    <col min="13574" max="13574" width="22" style="22" customWidth="1"/>
    <col min="13575" max="13575" width="20.5703125" style="22" customWidth="1"/>
    <col min="13576" max="13576" width="22.42578125" style="22" customWidth="1"/>
    <col min="13577" max="13577" width="59.28515625" style="22" customWidth="1"/>
    <col min="13578" max="13578" width="22.42578125" style="22" customWidth="1"/>
    <col min="13579" max="13824" width="11.42578125" style="22"/>
    <col min="13825" max="13825" width="32.28515625" style="22" customWidth="1"/>
    <col min="13826" max="13826" width="14.5703125" style="22" customWidth="1"/>
    <col min="13827" max="13827" width="20.140625" style="22" customWidth="1"/>
    <col min="13828" max="13828" width="16.42578125" style="22" customWidth="1"/>
    <col min="13829" max="13829" width="25" style="22" customWidth="1"/>
    <col min="13830" max="13830" width="22" style="22" customWidth="1"/>
    <col min="13831" max="13831" width="20.5703125" style="22" customWidth="1"/>
    <col min="13832" max="13832" width="22.42578125" style="22" customWidth="1"/>
    <col min="13833" max="13833" width="59.28515625" style="22" customWidth="1"/>
    <col min="13834" max="13834" width="22.42578125" style="22" customWidth="1"/>
    <col min="13835" max="14080" width="11.42578125" style="22"/>
    <col min="14081" max="14081" width="32.28515625" style="22" customWidth="1"/>
    <col min="14082" max="14082" width="14.5703125" style="22" customWidth="1"/>
    <col min="14083" max="14083" width="20.140625" style="22" customWidth="1"/>
    <col min="14084" max="14084" width="16.42578125" style="22" customWidth="1"/>
    <col min="14085" max="14085" width="25" style="22" customWidth="1"/>
    <col min="14086" max="14086" width="22" style="22" customWidth="1"/>
    <col min="14087" max="14087" width="20.5703125" style="22" customWidth="1"/>
    <col min="14088" max="14088" width="22.42578125" style="22" customWidth="1"/>
    <col min="14089" max="14089" width="59.28515625" style="22" customWidth="1"/>
    <col min="14090" max="14090" width="22.42578125" style="22" customWidth="1"/>
    <col min="14091" max="14336" width="11.42578125" style="22"/>
    <col min="14337" max="14337" width="32.28515625" style="22" customWidth="1"/>
    <col min="14338" max="14338" width="14.5703125" style="22" customWidth="1"/>
    <col min="14339" max="14339" width="20.140625" style="22" customWidth="1"/>
    <col min="14340" max="14340" width="16.42578125" style="22" customWidth="1"/>
    <col min="14341" max="14341" width="25" style="22" customWidth="1"/>
    <col min="14342" max="14342" width="22" style="22" customWidth="1"/>
    <col min="14343" max="14343" width="20.5703125" style="22" customWidth="1"/>
    <col min="14344" max="14344" width="22.42578125" style="22" customWidth="1"/>
    <col min="14345" max="14345" width="59.28515625" style="22" customWidth="1"/>
    <col min="14346" max="14346" width="22.42578125" style="22" customWidth="1"/>
    <col min="14347" max="14592" width="11.42578125" style="22"/>
    <col min="14593" max="14593" width="32.28515625" style="22" customWidth="1"/>
    <col min="14594" max="14594" width="14.5703125" style="22" customWidth="1"/>
    <col min="14595" max="14595" width="20.140625" style="22" customWidth="1"/>
    <col min="14596" max="14596" width="16.42578125" style="22" customWidth="1"/>
    <col min="14597" max="14597" width="25" style="22" customWidth="1"/>
    <col min="14598" max="14598" width="22" style="22" customWidth="1"/>
    <col min="14599" max="14599" width="20.5703125" style="22" customWidth="1"/>
    <col min="14600" max="14600" width="22.42578125" style="22" customWidth="1"/>
    <col min="14601" max="14601" width="59.28515625" style="22" customWidth="1"/>
    <col min="14602" max="14602" width="22.42578125" style="22" customWidth="1"/>
    <col min="14603" max="14848" width="11.42578125" style="22"/>
    <col min="14849" max="14849" width="32.28515625" style="22" customWidth="1"/>
    <col min="14850" max="14850" width="14.5703125" style="22" customWidth="1"/>
    <col min="14851" max="14851" width="20.140625" style="22" customWidth="1"/>
    <col min="14852" max="14852" width="16.42578125" style="22" customWidth="1"/>
    <col min="14853" max="14853" width="25" style="22" customWidth="1"/>
    <col min="14854" max="14854" width="22" style="22" customWidth="1"/>
    <col min="14855" max="14855" width="20.5703125" style="22" customWidth="1"/>
    <col min="14856" max="14856" width="22.42578125" style="22" customWidth="1"/>
    <col min="14857" max="14857" width="59.28515625" style="22" customWidth="1"/>
    <col min="14858" max="14858" width="22.42578125" style="22" customWidth="1"/>
    <col min="14859" max="15104" width="11.42578125" style="22"/>
    <col min="15105" max="15105" width="32.28515625" style="22" customWidth="1"/>
    <col min="15106" max="15106" width="14.5703125" style="22" customWidth="1"/>
    <col min="15107" max="15107" width="20.140625" style="22" customWidth="1"/>
    <col min="15108" max="15108" width="16.42578125" style="22" customWidth="1"/>
    <col min="15109" max="15109" width="25" style="22" customWidth="1"/>
    <col min="15110" max="15110" width="22" style="22" customWidth="1"/>
    <col min="15111" max="15111" width="20.5703125" style="22" customWidth="1"/>
    <col min="15112" max="15112" width="22.42578125" style="22" customWidth="1"/>
    <col min="15113" max="15113" width="59.28515625" style="22" customWidth="1"/>
    <col min="15114" max="15114" width="22.42578125" style="22" customWidth="1"/>
    <col min="15115" max="15360" width="11.42578125" style="22"/>
    <col min="15361" max="15361" width="32.28515625" style="22" customWidth="1"/>
    <col min="15362" max="15362" width="14.5703125" style="22" customWidth="1"/>
    <col min="15363" max="15363" width="20.140625" style="22" customWidth="1"/>
    <col min="15364" max="15364" width="16.42578125" style="22" customWidth="1"/>
    <col min="15365" max="15365" width="25" style="22" customWidth="1"/>
    <col min="15366" max="15366" width="22" style="22" customWidth="1"/>
    <col min="15367" max="15367" width="20.5703125" style="22" customWidth="1"/>
    <col min="15368" max="15368" width="22.42578125" style="22" customWidth="1"/>
    <col min="15369" max="15369" width="59.28515625" style="22" customWidth="1"/>
    <col min="15370" max="15370" width="22.42578125" style="22" customWidth="1"/>
    <col min="15371" max="15616" width="11.42578125" style="22"/>
    <col min="15617" max="15617" width="32.28515625" style="22" customWidth="1"/>
    <col min="15618" max="15618" width="14.5703125" style="22" customWidth="1"/>
    <col min="15619" max="15619" width="20.140625" style="22" customWidth="1"/>
    <col min="15620" max="15620" width="16.42578125" style="22" customWidth="1"/>
    <col min="15621" max="15621" width="25" style="22" customWidth="1"/>
    <col min="15622" max="15622" width="22" style="22" customWidth="1"/>
    <col min="15623" max="15623" width="20.5703125" style="22" customWidth="1"/>
    <col min="15624" max="15624" width="22.42578125" style="22" customWidth="1"/>
    <col min="15625" max="15625" width="59.28515625" style="22" customWidth="1"/>
    <col min="15626" max="15626" width="22.42578125" style="22" customWidth="1"/>
    <col min="15627" max="15872" width="11.42578125" style="22"/>
    <col min="15873" max="15873" width="32.28515625" style="22" customWidth="1"/>
    <col min="15874" max="15874" width="14.5703125" style="22" customWidth="1"/>
    <col min="15875" max="15875" width="20.140625" style="22" customWidth="1"/>
    <col min="15876" max="15876" width="16.42578125" style="22" customWidth="1"/>
    <col min="15877" max="15877" width="25" style="22" customWidth="1"/>
    <col min="15878" max="15878" width="22" style="22" customWidth="1"/>
    <col min="15879" max="15879" width="20.5703125" style="22" customWidth="1"/>
    <col min="15880" max="15880" width="22.42578125" style="22" customWidth="1"/>
    <col min="15881" max="15881" width="59.28515625" style="22" customWidth="1"/>
    <col min="15882" max="15882" width="22.42578125" style="22" customWidth="1"/>
    <col min="15883" max="16128" width="11.42578125" style="22"/>
    <col min="16129" max="16129" width="32.28515625" style="22" customWidth="1"/>
    <col min="16130" max="16130" width="14.5703125" style="22" customWidth="1"/>
    <col min="16131" max="16131" width="20.140625" style="22" customWidth="1"/>
    <col min="16132" max="16132" width="16.42578125" style="22" customWidth="1"/>
    <col min="16133" max="16133" width="25" style="22" customWidth="1"/>
    <col min="16134" max="16134" width="22" style="22" customWidth="1"/>
    <col min="16135" max="16135" width="20.5703125" style="22" customWidth="1"/>
    <col min="16136" max="16136" width="22.42578125" style="22" customWidth="1"/>
    <col min="16137" max="16137" width="59.28515625" style="22" customWidth="1"/>
    <col min="16138" max="16138" width="22.42578125" style="22" customWidth="1"/>
    <col min="16139" max="16384" width="11.42578125" style="22"/>
  </cols>
  <sheetData>
    <row r="1" spans="1:13" x14ac:dyDescent="0.2">
      <c r="A1" s="40"/>
      <c r="B1" s="41"/>
      <c r="C1" s="41"/>
      <c r="D1" s="41"/>
      <c r="E1" s="41"/>
      <c r="F1" s="42"/>
      <c r="G1" s="41"/>
      <c r="H1" s="43"/>
    </row>
    <row r="2" spans="1:13" ht="33" customHeight="1" x14ac:dyDescent="0.2">
      <c r="A2" s="238"/>
      <c r="B2" s="236" t="s">
        <v>112</v>
      </c>
      <c r="C2" s="236"/>
      <c r="D2" s="236"/>
      <c r="E2" s="236"/>
      <c r="F2" s="236"/>
      <c r="G2" s="236"/>
      <c r="H2" s="225"/>
    </row>
    <row r="3" spans="1:13" ht="33" customHeight="1" x14ac:dyDescent="0.2">
      <c r="A3" s="238"/>
      <c r="B3" s="237" t="s">
        <v>111</v>
      </c>
      <c r="C3" s="237"/>
      <c r="D3" s="237"/>
      <c r="E3" s="237"/>
      <c r="F3" s="237"/>
      <c r="G3" s="237"/>
      <c r="H3" s="225"/>
      <c r="I3" s="44"/>
      <c r="J3" s="44"/>
      <c r="L3" s="74" t="s">
        <v>2</v>
      </c>
    </row>
    <row r="4" spans="1:13" ht="34.5" customHeight="1" x14ac:dyDescent="0.2">
      <c r="A4" s="238"/>
      <c r="B4" s="237" t="s">
        <v>109</v>
      </c>
      <c r="C4" s="237"/>
      <c r="D4" s="237"/>
      <c r="E4" s="237" t="s">
        <v>110</v>
      </c>
      <c r="F4" s="237"/>
      <c r="G4" s="237"/>
      <c r="H4" s="225"/>
      <c r="I4" s="44"/>
      <c r="J4" s="44"/>
      <c r="L4" s="74" t="s">
        <v>3</v>
      </c>
    </row>
    <row r="5" spans="1:13" ht="18" customHeight="1" x14ac:dyDescent="0.2">
      <c r="A5" s="226"/>
      <c r="B5" s="227"/>
      <c r="C5" s="227"/>
      <c r="D5" s="227"/>
      <c r="E5" s="227"/>
      <c r="F5" s="227"/>
      <c r="G5" s="227"/>
      <c r="H5" s="228"/>
      <c r="I5" s="45"/>
      <c r="J5" s="45"/>
    </row>
    <row r="6" spans="1:13" ht="24" customHeight="1" x14ac:dyDescent="0.2">
      <c r="A6" s="229" t="s">
        <v>5</v>
      </c>
      <c r="B6" s="230"/>
      <c r="C6" s="230"/>
      <c r="D6" s="230"/>
      <c r="E6" s="230"/>
      <c r="F6" s="230"/>
      <c r="G6" s="230"/>
      <c r="H6" s="231"/>
      <c r="I6" s="75"/>
      <c r="J6" s="75"/>
      <c r="M6" s="76" t="s">
        <v>6</v>
      </c>
    </row>
    <row r="7" spans="1:13" ht="36" customHeight="1" x14ac:dyDescent="0.2">
      <c r="A7" s="77" t="s">
        <v>7</v>
      </c>
      <c r="B7" s="78">
        <v>5</v>
      </c>
      <c r="C7" s="232" t="s">
        <v>8</v>
      </c>
      <c r="D7" s="232"/>
      <c r="E7" s="233" t="s">
        <v>191</v>
      </c>
      <c r="F7" s="234"/>
      <c r="G7" s="234"/>
      <c r="H7" s="235"/>
      <c r="I7" s="79"/>
      <c r="J7" s="79"/>
      <c r="L7" s="74" t="s">
        <v>9</v>
      </c>
      <c r="M7" s="76" t="s">
        <v>10</v>
      </c>
    </row>
    <row r="8" spans="1:13" ht="30.75" customHeight="1" x14ac:dyDescent="0.2">
      <c r="A8" s="80" t="s">
        <v>11</v>
      </c>
      <c r="B8" s="81" t="s">
        <v>12</v>
      </c>
      <c r="C8" s="239" t="s">
        <v>13</v>
      </c>
      <c r="D8" s="240"/>
      <c r="E8" s="241" t="s">
        <v>14</v>
      </c>
      <c r="F8" s="242"/>
      <c r="G8" s="82" t="s">
        <v>15</v>
      </c>
      <c r="H8" s="83" t="s">
        <v>12</v>
      </c>
      <c r="I8" s="84"/>
      <c r="J8" s="84"/>
      <c r="L8" s="74" t="s">
        <v>16</v>
      </c>
      <c r="M8" s="76" t="s">
        <v>17</v>
      </c>
    </row>
    <row r="9" spans="1:13" ht="30.75" customHeight="1" x14ac:dyDescent="0.2">
      <c r="A9" s="80" t="s">
        <v>18</v>
      </c>
      <c r="B9" s="245" t="s">
        <v>19</v>
      </c>
      <c r="C9" s="245"/>
      <c r="D9" s="245"/>
      <c r="E9" s="245"/>
      <c r="F9" s="82" t="s">
        <v>20</v>
      </c>
      <c r="G9" s="246" t="s">
        <v>113</v>
      </c>
      <c r="H9" s="247"/>
      <c r="I9" s="85"/>
      <c r="J9" s="85"/>
      <c r="L9" s="74" t="s">
        <v>21</v>
      </c>
      <c r="M9" s="76" t="s">
        <v>22</v>
      </c>
    </row>
    <row r="10" spans="1:13" ht="30.75" customHeight="1" x14ac:dyDescent="0.2">
      <c r="A10" s="80" t="s">
        <v>23</v>
      </c>
      <c r="B10" s="248" t="s">
        <v>16</v>
      </c>
      <c r="C10" s="248"/>
      <c r="D10" s="248"/>
      <c r="E10" s="248"/>
      <c r="F10" s="82" t="s">
        <v>24</v>
      </c>
      <c r="G10" s="249" t="s">
        <v>25</v>
      </c>
      <c r="H10" s="250"/>
      <c r="I10" s="86"/>
      <c r="J10" s="86"/>
      <c r="L10" s="87" t="s">
        <v>26</v>
      </c>
    </row>
    <row r="11" spans="1:13" ht="36.75" customHeight="1" x14ac:dyDescent="0.2">
      <c r="A11" s="80" t="s">
        <v>27</v>
      </c>
      <c r="B11" s="233" t="s">
        <v>89</v>
      </c>
      <c r="C11" s="234"/>
      <c r="D11" s="234"/>
      <c r="E11" s="234"/>
      <c r="F11" s="234"/>
      <c r="G11" s="234"/>
      <c r="H11" s="235"/>
      <c r="I11" s="88"/>
      <c r="J11" s="88"/>
      <c r="L11" s="87"/>
    </row>
    <row r="12" spans="1:13" ht="30.75" customHeight="1" x14ac:dyDescent="0.2">
      <c r="A12" s="80" t="s">
        <v>28</v>
      </c>
      <c r="B12" s="251" t="s">
        <v>29</v>
      </c>
      <c r="C12" s="252"/>
      <c r="D12" s="252"/>
      <c r="E12" s="252"/>
      <c r="F12" s="252"/>
      <c r="G12" s="252"/>
      <c r="H12" s="253"/>
      <c r="I12" s="84"/>
      <c r="J12" s="84"/>
      <c r="L12" s="87"/>
      <c r="M12" s="76" t="s">
        <v>30</v>
      </c>
    </row>
    <row r="13" spans="1:13" ht="38.25" customHeight="1" x14ac:dyDescent="0.2">
      <c r="A13" s="80" t="s">
        <v>31</v>
      </c>
      <c r="B13" s="241" t="s">
        <v>129</v>
      </c>
      <c r="C13" s="254"/>
      <c r="D13" s="254"/>
      <c r="E13" s="242"/>
      <c r="F13" s="82" t="s">
        <v>32</v>
      </c>
      <c r="G13" s="255" t="s">
        <v>33</v>
      </c>
      <c r="H13" s="256"/>
      <c r="I13" s="84"/>
      <c r="J13" s="84"/>
      <c r="L13" s="87" t="s">
        <v>34</v>
      </c>
      <c r="M13" s="76" t="s">
        <v>12</v>
      </c>
    </row>
    <row r="14" spans="1:13" ht="25.5" x14ac:dyDescent="0.2">
      <c r="A14" s="80" t="s">
        <v>35</v>
      </c>
      <c r="B14" s="257" t="s">
        <v>167</v>
      </c>
      <c r="C14" s="258"/>
      <c r="D14" s="258"/>
      <c r="E14" s="259"/>
      <c r="F14" s="82" t="s">
        <v>36</v>
      </c>
      <c r="G14" s="255" t="s">
        <v>10</v>
      </c>
      <c r="H14" s="256"/>
      <c r="I14" s="84"/>
      <c r="J14" s="84"/>
      <c r="L14" s="87" t="s">
        <v>37</v>
      </c>
    </row>
    <row r="15" spans="1:13" ht="31.5" customHeight="1" x14ac:dyDescent="0.2">
      <c r="A15" s="80" t="s">
        <v>38</v>
      </c>
      <c r="B15" s="233" t="s">
        <v>39</v>
      </c>
      <c r="C15" s="234"/>
      <c r="D15" s="234"/>
      <c r="E15" s="234"/>
      <c r="F15" s="234"/>
      <c r="G15" s="234"/>
      <c r="H15" s="235"/>
      <c r="I15" s="88"/>
      <c r="J15" s="88"/>
      <c r="L15" s="87" t="s">
        <v>40</v>
      </c>
      <c r="M15" s="76"/>
    </row>
    <row r="16" spans="1:13" ht="30.75" customHeight="1" x14ac:dyDescent="0.2">
      <c r="A16" s="80" t="s">
        <v>41</v>
      </c>
      <c r="B16" s="243" t="s">
        <v>42</v>
      </c>
      <c r="C16" s="243"/>
      <c r="D16" s="243"/>
      <c r="E16" s="243"/>
      <c r="F16" s="243"/>
      <c r="G16" s="243"/>
      <c r="H16" s="244"/>
      <c r="I16" s="89"/>
      <c r="J16" s="89"/>
      <c r="L16" s="87" t="s">
        <v>43</v>
      </c>
      <c r="M16" s="76"/>
    </row>
    <row r="17" spans="1:13" ht="35.25" customHeight="1" x14ac:dyDescent="0.2">
      <c r="A17" s="80" t="s">
        <v>44</v>
      </c>
      <c r="B17" s="243" t="s">
        <v>131</v>
      </c>
      <c r="C17" s="243"/>
      <c r="D17" s="243"/>
      <c r="E17" s="243"/>
      <c r="F17" s="243"/>
      <c r="G17" s="243"/>
      <c r="H17" s="244"/>
      <c r="I17" s="90"/>
      <c r="J17" s="90"/>
      <c r="L17" s="87"/>
      <c r="M17" s="76"/>
    </row>
    <row r="18" spans="1:13" x14ac:dyDescent="0.2">
      <c r="A18" s="80" t="s">
        <v>45</v>
      </c>
      <c r="B18" s="260" t="s">
        <v>46</v>
      </c>
      <c r="C18" s="260"/>
      <c r="D18" s="260"/>
      <c r="E18" s="260"/>
      <c r="F18" s="260"/>
      <c r="G18" s="260"/>
      <c r="H18" s="261"/>
      <c r="I18" s="84"/>
      <c r="J18" s="91"/>
      <c r="L18" s="87" t="s">
        <v>33</v>
      </c>
      <c r="M18" s="76"/>
    </row>
    <row r="19" spans="1:13" ht="18" customHeight="1" x14ac:dyDescent="0.2">
      <c r="A19" s="262" t="s">
        <v>47</v>
      </c>
      <c r="B19" s="264" t="s">
        <v>48</v>
      </c>
      <c r="C19" s="264"/>
      <c r="D19" s="264"/>
      <c r="E19" s="265" t="s">
        <v>49</v>
      </c>
      <c r="F19" s="265"/>
      <c r="G19" s="265"/>
      <c r="H19" s="266"/>
      <c r="I19" s="92"/>
      <c r="J19" s="92"/>
      <c r="L19" s="87" t="s">
        <v>50</v>
      </c>
      <c r="M19" s="76"/>
    </row>
    <row r="20" spans="1:13" ht="33" customHeight="1" x14ac:dyDescent="0.2">
      <c r="A20" s="263"/>
      <c r="B20" s="241" t="s">
        <v>158</v>
      </c>
      <c r="C20" s="254"/>
      <c r="D20" s="242"/>
      <c r="E20" s="260" t="s">
        <v>54</v>
      </c>
      <c r="F20" s="260"/>
      <c r="G20" s="260"/>
      <c r="H20" s="261"/>
      <c r="I20" s="90"/>
      <c r="J20" s="90"/>
      <c r="L20" s="87" t="s">
        <v>51</v>
      </c>
      <c r="M20" s="76"/>
    </row>
    <row r="21" spans="1:13" ht="32.25" customHeight="1" x14ac:dyDescent="0.2">
      <c r="A21" s="80" t="s">
        <v>52</v>
      </c>
      <c r="B21" s="255" t="s">
        <v>53</v>
      </c>
      <c r="C21" s="267"/>
      <c r="D21" s="268"/>
      <c r="E21" s="260" t="s">
        <v>54</v>
      </c>
      <c r="F21" s="260"/>
      <c r="G21" s="260"/>
      <c r="H21" s="261"/>
      <c r="I21" s="84"/>
      <c r="J21" s="84"/>
      <c r="L21" s="87"/>
      <c r="M21" s="76"/>
    </row>
    <row r="22" spans="1:13" ht="69" customHeight="1" x14ac:dyDescent="0.2">
      <c r="A22" s="80" t="s">
        <v>55</v>
      </c>
      <c r="B22" s="269" t="s">
        <v>56</v>
      </c>
      <c r="C22" s="270"/>
      <c r="D22" s="271"/>
      <c r="E22" s="241" t="s">
        <v>130</v>
      </c>
      <c r="F22" s="254"/>
      <c r="G22" s="254"/>
      <c r="H22" s="272"/>
      <c r="I22" s="89"/>
      <c r="J22" s="89"/>
      <c r="L22" s="93"/>
      <c r="M22" s="76"/>
    </row>
    <row r="23" spans="1:13" ht="32.25" customHeight="1" x14ac:dyDescent="0.2">
      <c r="A23" s="80" t="s">
        <v>57</v>
      </c>
      <c r="B23" s="273">
        <v>43831</v>
      </c>
      <c r="C23" s="274"/>
      <c r="D23" s="275"/>
      <c r="E23" s="82" t="s">
        <v>143</v>
      </c>
      <c r="F23" s="94">
        <v>0.3</v>
      </c>
      <c r="G23" s="82" t="s">
        <v>144</v>
      </c>
      <c r="H23" s="116">
        <v>0.14000000000000001</v>
      </c>
      <c r="I23" s="82" t="s">
        <v>169</v>
      </c>
      <c r="J23" s="94">
        <v>0.43</v>
      </c>
      <c r="K23" s="89"/>
      <c r="L23" s="93"/>
    </row>
    <row r="24" spans="1:13" ht="25.5" x14ac:dyDescent="0.2">
      <c r="A24" s="80" t="s">
        <v>58</v>
      </c>
      <c r="B24" s="273">
        <v>43982</v>
      </c>
      <c r="C24" s="274"/>
      <c r="D24" s="275"/>
      <c r="E24" s="82" t="s">
        <v>59</v>
      </c>
      <c r="F24" s="276">
        <v>1</v>
      </c>
      <c r="G24" s="277"/>
      <c r="H24" s="278"/>
      <c r="I24" s="89"/>
      <c r="J24" s="89"/>
      <c r="L24" s="93"/>
    </row>
    <row r="25" spans="1:13" ht="38.25" x14ac:dyDescent="0.2">
      <c r="A25" s="95" t="s">
        <v>60</v>
      </c>
      <c r="B25" s="279" t="s">
        <v>40</v>
      </c>
      <c r="C25" s="280"/>
      <c r="D25" s="281"/>
      <c r="E25" s="96" t="s">
        <v>61</v>
      </c>
      <c r="F25" s="282" t="s">
        <v>62</v>
      </c>
      <c r="G25" s="283"/>
      <c r="H25" s="284"/>
      <c r="I25" s="97"/>
      <c r="J25" s="92"/>
      <c r="L25" s="93"/>
    </row>
    <row r="26" spans="1:13" ht="22.5" customHeight="1" x14ac:dyDescent="0.2">
      <c r="A26" s="229" t="s">
        <v>63</v>
      </c>
      <c r="B26" s="230"/>
      <c r="C26" s="230"/>
      <c r="D26" s="230"/>
      <c r="E26" s="230"/>
      <c r="F26" s="230"/>
      <c r="G26" s="230"/>
      <c r="H26" s="231"/>
      <c r="I26" s="98"/>
      <c r="J26" s="75"/>
      <c r="L26" s="93"/>
    </row>
    <row r="27" spans="1:13" ht="57.75" customHeight="1" x14ac:dyDescent="0.2">
      <c r="A27" s="117" t="s">
        <v>145</v>
      </c>
      <c r="B27" s="99" t="s">
        <v>146</v>
      </c>
      <c r="C27" s="99" t="s">
        <v>147</v>
      </c>
      <c r="D27" s="99" t="s">
        <v>148</v>
      </c>
      <c r="E27" s="99" t="s">
        <v>149</v>
      </c>
      <c r="F27" s="100" t="s">
        <v>150</v>
      </c>
      <c r="G27" s="100" t="s">
        <v>151</v>
      </c>
      <c r="H27" s="118" t="s">
        <v>152</v>
      </c>
      <c r="I27" s="90"/>
      <c r="J27" s="90"/>
      <c r="L27" s="93"/>
    </row>
    <row r="28" spans="1:13" ht="19.5" customHeight="1" x14ac:dyDescent="0.2">
      <c r="A28" s="119" t="s">
        <v>114</v>
      </c>
      <c r="B28" s="101">
        <v>0.7</v>
      </c>
      <c r="C28" s="101">
        <v>1</v>
      </c>
      <c r="D28" s="215">
        <f>SUM(C28:C31)</f>
        <v>2</v>
      </c>
      <c r="E28" s="215">
        <f>+B30/D28</f>
        <v>0</v>
      </c>
      <c r="F28" s="102">
        <f>+B28/C28</f>
        <v>0.7</v>
      </c>
      <c r="G28" s="209">
        <f>+B28/D28</f>
        <v>0.35</v>
      </c>
      <c r="H28" s="217">
        <f>(+J23+E28)/1</f>
        <v>0.43</v>
      </c>
      <c r="I28" s="115"/>
      <c r="J28" s="115"/>
      <c r="L28" s="93"/>
    </row>
    <row r="29" spans="1:13" ht="19.5" customHeight="1" x14ac:dyDescent="0.2">
      <c r="A29" s="119" t="s">
        <v>115</v>
      </c>
      <c r="B29" s="101">
        <v>0.8</v>
      </c>
      <c r="C29" s="101">
        <v>1</v>
      </c>
      <c r="D29" s="215"/>
      <c r="E29" s="216"/>
      <c r="F29" s="102">
        <f t="shared" ref="F29:F31" si="0">+B29/C29</f>
        <v>0.8</v>
      </c>
      <c r="G29" s="209"/>
      <c r="H29" s="217"/>
      <c r="I29" s="115"/>
      <c r="J29" s="104"/>
    </row>
    <row r="30" spans="1:13" ht="19.5" customHeight="1" x14ac:dyDescent="0.2">
      <c r="A30" s="119" t="s">
        <v>116</v>
      </c>
      <c r="B30" s="101">
        <v>0</v>
      </c>
      <c r="C30" s="101">
        <v>0</v>
      </c>
      <c r="D30" s="215"/>
      <c r="E30" s="216"/>
      <c r="F30" s="102" t="e">
        <f t="shared" si="0"/>
        <v>#DIV/0!</v>
      </c>
      <c r="G30" s="209"/>
      <c r="H30" s="217"/>
      <c r="I30" s="103"/>
      <c r="J30" s="104"/>
    </row>
    <row r="31" spans="1:13" ht="19.5" customHeight="1" x14ac:dyDescent="0.2">
      <c r="A31" s="119" t="s">
        <v>117</v>
      </c>
      <c r="B31" s="101"/>
      <c r="C31" s="101">
        <v>0</v>
      </c>
      <c r="D31" s="215"/>
      <c r="E31" s="216"/>
      <c r="F31" s="102" t="e">
        <f t="shared" si="0"/>
        <v>#DIV/0!</v>
      </c>
      <c r="G31" s="209"/>
      <c r="H31" s="217"/>
      <c r="I31" s="103"/>
      <c r="J31" s="104"/>
    </row>
    <row r="32" spans="1:13" ht="21.75" customHeight="1" x14ac:dyDescent="0.2">
      <c r="A32" s="114" t="s">
        <v>153</v>
      </c>
      <c r="B32" s="213"/>
      <c r="C32" s="213"/>
      <c r="D32" s="213"/>
      <c r="E32" s="213"/>
      <c r="F32" s="213"/>
      <c r="G32" s="213"/>
      <c r="H32" s="214"/>
      <c r="I32" s="46"/>
      <c r="J32" s="47"/>
    </row>
    <row r="33" spans="1:10" ht="34.5" customHeight="1" x14ac:dyDescent="0.2">
      <c r="A33" s="218"/>
      <c r="B33" s="219"/>
      <c r="C33" s="219"/>
      <c r="D33" s="219"/>
      <c r="E33" s="219"/>
      <c r="F33" s="219"/>
      <c r="G33" s="219"/>
      <c r="H33" s="220"/>
      <c r="I33" s="98"/>
      <c r="J33" s="75"/>
    </row>
    <row r="34" spans="1:10" ht="34.5" customHeight="1" x14ac:dyDescent="0.2">
      <c r="A34" s="221"/>
      <c r="B34" s="219"/>
      <c r="C34" s="219"/>
      <c r="D34" s="219"/>
      <c r="E34" s="219"/>
      <c r="F34" s="219"/>
      <c r="G34" s="219"/>
      <c r="H34" s="220"/>
      <c r="I34" s="47"/>
      <c r="J34" s="47"/>
    </row>
    <row r="35" spans="1:10" ht="34.5" customHeight="1" x14ac:dyDescent="0.2">
      <c r="A35" s="221"/>
      <c r="B35" s="219"/>
      <c r="C35" s="219"/>
      <c r="D35" s="219"/>
      <c r="E35" s="219"/>
      <c r="F35" s="219"/>
      <c r="G35" s="219"/>
      <c r="H35" s="220"/>
      <c r="I35" s="47"/>
      <c r="J35" s="47"/>
    </row>
    <row r="36" spans="1:10" ht="34.5" customHeight="1" x14ac:dyDescent="0.2">
      <c r="A36" s="221"/>
      <c r="B36" s="219"/>
      <c r="C36" s="219"/>
      <c r="D36" s="219"/>
      <c r="E36" s="219"/>
      <c r="F36" s="219"/>
      <c r="G36" s="219"/>
      <c r="H36" s="220"/>
      <c r="I36" s="47"/>
      <c r="J36" s="47"/>
    </row>
    <row r="37" spans="1:10" ht="39" customHeight="1" x14ac:dyDescent="0.2">
      <c r="A37" s="222"/>
      <c r="B37" s="223"/>
      <c r="C37" s="223"/>
      <c r="D37" s="223"/>
      <c r="E37" s="223"/>
      <c r="F37" s="223"/>
      <c r="G37" s="223"/>
      <c r="H37" s="224"/>
      <c r="I37" s="48"/>
      <c r="J37" s="48"/>
    </row>
    <row r="38" spans="1:10" ht="157.5" customHeight="1" x14ac:dyDescent="0.2">
      <c r="A38" s="212" t="s">
        <v>118</v>
      </c>
      <c r="B38" s="106" t="s">
        <v>114</v>
      </c>
      <c r="C38" s="210" t="s">
        <v>186</v>
      </c>
      <c r="D38" s="210"/>
      <c r="E38" s="210"/>
      <c r="F38" s="210"/>
      <c r="G38" s="210"/>
      <c r="H38" s="211"/>
      <c r="I38" s="49"/>
      <c r="J38" s="49"/>
    </row>
    <row r="39" spans="1:10" ht="243.75" customHeight="1" x14ac:dyDescent="0.2">
      <c r="A39" s="212"/>
      <c r="B39" s="106" t="s">
        <v>115</v>
      </c>
      <c r="C39" s="210" t="s">
        <v>187</v>
      </c>
      <c r="D39" s="210"/>
      <c r="E39" s="210"/>
      <c r="F39" s="210"/>
      <c r="G39" s="210"/>
      <c r="H39" s="211"/>
      <c r="I39" s="49"/>
      <c r="J39" s="49"/>
    </row>
    <row r="40" spans="1:10" ht="41.25" customHeight="1" x14ac:dyDescent="0.2">
      <c r="A40" s="212"/>
      <c r="B40" s="106" t="s">
        <v>116</v>
      </c>
      <c r="C40" s="210"/>
      <c r="D40" s="210"/>
      <c r="E40" s="210"/>
      <c r="F40" s="210"/>
      <c r="G40" s="210"/>
      <c r="H40" s="211"/>
      <c r="I40" s="49"/>
      <c r="J40" s="49"/>
    </row>
    <row r="41" spans="1:10" ht="25.5" x14ac:dyDescent="0.2">
      <c r="A41" s="212"/>
      <c r="B41" s="106" t="s">
        <v>117</v>
      </c>
      <c r="C41" s="210"/>
      <c r="D41" s="210"/>
      <c r="E41" s="210"/>
      <c r="F41" s="210"/>
      <c r="G41" s="210"/>
      <c r="H41" s="211"/>
      <c r="I41" s="49"/>
      <c r="J41" s="49"/>
    </row>
    <row r="42" spans="1:10" ht="44.25" customHeight="1" x14ac:dyDescent="0.2">
      <c r="A42" s="80" t="s">
        <v>119</v>
      </c>
      <c r="B42" s="285" t="s">
        <v>64</v>
      </c>
      <c r="C42" s="286"/>
      <c r="D42" s="286"/>
      <c r="E42" s="286"/>
      <c r="F42" s="286"/>
      <c r="G42" s="286"/>
      <c r="H42" s="287"/>
      <c r="I42" s="49"/>
      <c r="J42" s="49"/>
    </row>
    <row r="43" spans="1:10" ht="67.5" customHeight="1" x14ac:dyDescent="0.2">
      <c r="A43" s="107" t="s">
        <v>120</v>
      </c>
      <c r="B43" s="288" t="s">
        <v>173</v>
      </c>
      <c r="C43" s="289"/>
      <c r="D43" s="289"/>
      <c r="E43" s="289"/>
      <c r="F43" s="289"/>
      <c r="G43" s="289"/>
      <c r="H43" s="290"/>
      <c r="I43" s="49"/>
      <c r="J43" s="49"/>
    </row>
    <row r="44" spans="1:10" ht="22.5" customHeight="1" x14ac:dyDescent="0.2">
      <c r="A44" s="293" t="s">
        <v>65</v>
      </c>
      <c r="B44" s="294"/>
      <c r="C44" s="294"/>
      <c r="D44" s="294"/>
      <c r="E44" s="294"/>
      <c r="F44" s="294"/>
      <c r="G44" s="294"/>
      <c r="H44" s="295"/>
      <c r="I44" s="49"/>
      <c r="J44" s="49"/>
    </row>
    <row r="45" spans="1:10" ht="27.75" customHeight="1" x14ac:dyDescent="0.2">
      <c r="A45" s="298" t="s">
        <v>121</v>
      </c>
      <c r="B45" s="108" t="s">
        <v>126</v>
      </c>
      <c r="C45" s="300" t="s">
        <v>127</v>
      </c>
      <c r="D45" s="300"/>
      <c r="E45" s="300"/>
      <c r="F45" s="300" t="s">
        <v>128</v>
      </c>
      <c r="G45" s="300"/>
      <c r="H45" s="301"/>
      <c r="I45" s="50"/>
      <c r="J45" s="50"/>
    </row>
    <row r="46" spans="1:10" ht="60" customHeight="1" x14ac:dyDescent="0.2">
      <c r="A46" s="299"/>
      <c r="B46" s="109" t="s">
        <v>170</v>
      </c>
      <c r="C46" s="291" t="s">
        <v>171</v>
      </c>
      <c r="D46" s="291"/>
      <c r="E46" s="291"/>
      <c r="F46" s="291" t="s">
        <v>172</v>
      </c>
      <c r="G46" s="291"/>
      <c r="H46" s="292"/>
      <c r="I46" s="50"/>
      <c r="J46" s="50"/>
    </row>
    <row r="47" spans="1:10" ht="33.75" customHeight="1" x14ac:dyDescent="0.2">
      <c r="A47" s="110" t="s">
        <v>122</v>
      </c>
      <c r="B47" s="291" t="s">
        <v>67</v>
      </c>
      <c r="C47" s="291"/>
      <c r="D47" s="291"/>
      <c r="E47" s="291"/>
      <c r="F47" s="291"/>
      <c r="G47" s="291"/>
      <c r="H47" s="292"/>
      <c r="I47" s="51"/>
      <c r="J47" s="51"/>
    </row>
    <row r="48" spans="1:10" ht="34.5" customHeight="1" x14ac:dyDescent="0.2">
      <c r="A48" s="111" t="s">
        <v>123</v>
      </c>
      <c r="B48" s="291" t="s">
        <v>68</v>
      </c>
      <c r="C48" s="291"/>
      <c r="D48" s="291"/>
      <c r="E48" s="291"/>
      <c r="F48" s="291"/>
      <c r="G48" s="291"/>
      <c r="H48" s="292"/>
      <c r="I48" s="51"/>
      <c r="J48" s="51"/>
    </row>
    <row r="49" spans="1:10" ht="31.5" customHeight="1" x14ac:dyDescent="0.2">
      <c r="A49" s="107" t="s">
        <v>124</v>
      </c>
      <c r="B49" s="291" t="s">
        <v>69</v>
      </c>
      <c r="C49" s="291"/>
      <c r="D49" s="291"/>
      <c r="E49" s="291"/>
      <c r="F49" s="291"/>
      <c r="G49" s="291"/>
      <c r="H49" s="292"/>
      <c r="I49" s="112"/>
      <c r="J49" s="112"/>
    </row>
    <row r="50" spans="1:10" ht="38.25" customHeight="1" thickBot="1" x14ac:dyDescent="0.25">
      <c r="A50" s="113" t="s">
        <v>125</v>
      </c>
      <c r="B50" s="296"/>
      <c r="C50" s="296"/>
      <c r="D50" s="296"/>
      <c r="E50" s="296"/>
      <c r="F50" s="296"/>
      <c r="G50" s="296"/>
      <c r="H50" s="297"/>
      <c r="I50" s="52"/>
      <c r="J50" s="52"/>
    </row>
    <row r="51" spans="1:10" x14ac:dyDescent="0.2">
      <c r="A51" s="53"/>
      <c r="B51" s="54"/>
      <c r="C51" s="54"/>
      <c r="D51" s="55"/>
      <c r="E51" s="55"/>
      <c r="F51" s="56"/>
      <c r="G51" s="57"/>
      <c r="H51" s="54"/>
      <c r="I51" s="52"/>
      <c r="J51" s="52"/>
    </row>
    <row r="52" spans="1:10" x14ac:dyDescent="0.2">
      <c r="A52" s="53"/>
      <c r="B52" s="54"/>
      <c r="C52" s="54"/>
      <c r="D52" s="55"/>
      <c r="E52" s="55"/>
      <c r="F52" s="56"/>
      <c r="G52" s="57"/>
      <c r="H52" s="54"/>
      <c r="I52" s="52"/>
      <c r="J52" s="52"/>
    </row>
    <row r="53" spans="1:10" x14ac:dyDescent="0.2">
      <c r="A53" s="53"/>
      <c r="B53" s="54"/>
      <c r="C53" s="54"/>
      <c r="D53" s="55"/>
      <c r="E53" s="55"/>
      <c r="F53" s="56"/>
      <c r="G53" s="57"/>
      <c r="H53" s="54"/>
      <c r="I53" s="52"/>
      <c r="J53" s="52"/>
    </row>
    <row r="54" spans="1:10" x14ac:dyDescent="0.2">
      <c r="A54" s="53"/>
      <c r="B54" s="54"/>
      <c r="C54" s="54"/>
      <c r="D54" s="55"/>
      <c r="E54" s="55"/>
      <c r="F54" s="56"/>
      <c r="G54" s="57"/>
      <c r="H54" s="54"/>
      <c r="I54" s="52"/>
      <c r="J54" s="52"/>
    </row>
    <row r="55" spans="1:10" x14ac:dyDescent="0.2">
      <c r="A55" s="53"/>
      <c r="B55" s="54"/>
      <c r="C55" s="54"/>
      <c r="D55" s="55"/>
      <c r="E55" s="55"/>
      <c r="F55" s="56"/>
      <c r="G55" s="57"/>
      <c r="H55" s="54"/>
      <c r="I55" s="52"/>
      <c r="J55" s="52"/>
    </row>
    <row r="56" spans="1:10" ht="25.5" customHeight="1" x14ac:dyDescent="0.2">
      <c r="A56" s="53"/>
      <c r="B56" s="54"/>
      <c r="C56" s="54"/>
      <c r="D56" s="55"/>
      <c r="E56" s="55"/>
      <c r="F56" s="56"/>
      <c r="G56" s="57"/>
      <c r="H56" s="54"/>
      <c r="I56" s="52"/>
      <c r="J56" s="52"/>
    </row>
  </sheetData>
  <mergeCells count="64">
    <mergeCell ref="B50:H50"/>
    <mergeCell ref="A45:A46"/>
    <mergeCell ref="C45:E45"/>
    <mergeCell ref="F45:H45"/>
    <mergeCell ref="C46:E46"/>
    <mergeCell ref="F46:H46"/>
    <mergeCell ref="B47:H47"/>
    <mergeCell ref="B42:H42"/>
    <mergeCell ref="B43:H43"/>
    <mergeCell ref="B48:H48"/>
    <mergeCell ref="A44:H44"/>
    <mergeCell ref="B49:H49"/>
    <mergeCell ref="B24:D24"/>
    <mergeCell ref="F24:H24"/>
    <mergeCell ref="B25:D25"/>
    <mergeCell ref="F25:H25"/>
    <mergeCell ref="A26:H26"/>
    <mergeCell ref="B21:D21"/>
    <mergeCell ref="E21:H21"/>
    <mergeCell ref="B22:D22"/>
    <mergeCell ref="E22:H22"/>
    <mergeCell ref="B23:D23"/>
    <mergeCell ref="B17:H17"/>
    <mergeCell ref="B18:H18"/>
    <mergeCell ref="A19:A20"/>
    <mergeCell ref="B19:D19"/>
    <mergeCell ref="E19:H19"/>
    <mergeCell ref="B20:D20"/>
    <mergeCell ref="E20:H20"/>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H2:H4"/>
    <mergeCell ref="A5:H5"/>
    <mergeCell ref="A6:H6"/>
    <mergeCell ref="C7:D7"/>
    <mergeCell ref="E7:H7"/>
    <mergeCell ref="B2:G2"/>
    <mergeCell ref="B3:G3"/>
    <mergeCell ref="B4:D4"/>
    <mergeCell ref="E4:G4"/>
    <mergeCell ref="A2:A4"/>
    <mergeCell ref="G28:G31"/>
    <mergeCell ref="C38:H38"/>
    <mergeCell ref="A38:A41"/>
    <mergeCell ref="C39:H39"/>
    <mergeCell ref="C40:H40"/>
    <mergeCell ref="C41:H41"/>
    <mergeCell ref="B32:H32"/>
    <mergeCell ref="D28:D31"/>
    <mergeCell ref="E28:E31"/>
    <mergeCell ref="H28:H31"/>
    <mergeCell ref="A33:H37"/>
  </mergeCells>
  <dataValidations count="7">
    <dataValidation type="list" allowBlank="1" showInputMessage="1" showErrorMessage="1" sqref="B8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H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H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H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H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H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H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H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H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H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H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H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H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H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H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H65539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3 WLN983043 WBR983043 VRV983043 VHZ983043 UYD983043 UOH983043 UEL983043 TUP983043 TKT983043 TAX983043 SRB983043 SHF983043 RXJ983043 RNN983043 RDR983043 QTV983043 QJZ983043 QAD983043 PQH983043 PGL983043 OWP983043 OMT983043 OCX983043 NTB983043 NJF983043 MZJ983043 MPN983043 MFR983043 LVV983043 LLZ983043 LCD983043 KSH983043 KIL983043 JYP983043 JOT983043 JEX983043 IVB983043 ILF983043 IBJ983043 HRN983043 HHR983043 GXV983043 GNZ983043 GED983043 FUH983043 FKL983043 FAP983043 EQT983043 EGX983043 DXB983043 DNF983043 DDJ983043 CTN983043 CJR983043 BZV983043 BPZ983043 BGD983043 AWH983043 AML983043 ACP983043 ST983043 IX983043 B983043 WVJ917507 WLN917507 WBR917507 VRV917507 VHZ917507 UYD917507 UOH917507 UEL917507 TUP917507 TKT917507 TAX917507 SRB917507 SHF917507 RXJ917507 RNN917507 RDR917507 QTV917507 QJZ917507 QAD917507 PQH917507 PGL917507 OWP917507 OMT917507 OCX917507 NTB917507 NJF917507 MZJ917507 MPN917507 MFR917507 LVV917507 LLZ917507 LCD917507 KSH917507 KIL917507 JYP917507 JOT917507 JEX917507 IVB917507 ILF917507 IBJ917507 HRN917507 HHR917507 GXV917507 GNZ917507 GED917507 FUH917507 FKL917507 FAP917507 EQT917507 EGX917507 DXB917507 DNF917507 DDJ917507 CTN917507 CJR917507 BZV917507 BPZ917507 BGD917507 AWH917507 AML917507 ACP917507 ST917507 IX917507 B917507 WVJ851971 WLN851971 WBR851971 VRV851971 VHZ851971 UYD851971 UOH851971 UEL851971 TUP851971 TKT851971 TAX851971 SRB851971 SHF851971 RXJ851971 RNN851971 RDR851971 QTV851971 QJZ851971 QAD851971 PQH851971 PGL851971 OWP851971 OMT851971 OCX851971 NTB851971 NJF851971 MZJ851971 MPN851971 MFR851971 LVV851971 LLZ851971 LCD851971 KSH851971 KIL851971 JYP851971 JOT851971 JEX851971 IVB851971 ILF851971 IBJ851971 HRN851971 HHR851971 GXV851971 GNZ851971 GED851971 FUH851971 FKL851971 FAP851971 EQT851971 EGX851971 DXB851971 DNF851971 DDJ851971 CTN851971 CJR851971 BZV851971 BPZ851971 BGD851971 AWH851971 AML851971 ACP851971 ST851971 IX851971 B851971 WVJ786435 WLN786435 WBR786435 VRV786435 VHZ786435 UYD786435 UOH786435 UEL786435 TUP786435 TKT786435 TAX786435 SRB786435 SHF786435 RXJ786435 RNN786435 RDR786435 QTV786435 QJZ786435 QAD786435 PQH786435 PGL786435 OWP786435 OMT786435 OCX786435 NTB786435 NJF786435 MZJ786435 MPN786435 MFR786435 LVV786435 LLZ786435 LCD786435 KSH786435 KIL786435 JYP786435 JOT786435 JEX786435 IVB786435 ILF786435 IBJ786435 HRN786435 HHR786435 GXV786435 GNZ786435 GED786435 FUH786435 FKL786435 FAP786435 EQT786435 EGX786435 DXB786435 DNF786435 DDJ786435 CTN786435 CJR786435 BZV786435 BPZ786435 BGD786435 AWH786435 AML786435 ACP786435 ST786435 IX786435 B786435 WVJ720899 WLN720899 WBR720899 VRV720899 VHZ720899 UYD720899 UOH720899 UEL720899 TUP720899 TKT720899 TAX720899 SRB720899 SHF720899 RXJ720899 RNN720899 RDR720899 QTV720899 QJZ720899 QAD720899 PQH720899 PGL720899 OWP720899 OMT720899 OCX720899 NTB720899 NJF720899 MZJ720899 MPN720899 MFR720899 LVV720899 LLZ720899 LCD720899 KSH720899 KIL720899 JYP720899 JOT720899 JEX720899 IVB720899 ILF720899 IBJ720899 HRN720899 HHR720899 GXV720899 GNZ720899 GED720899 FUH720899 FKL720899 FAP720899 EQT720899 EGX720899 DXB720899 DNF720899 DDJ720899 CTN720899 CJR720899 BZV720899 BPZ720899 BGD720899 AWH720899 AML720899 ACP720899 ST720899 IX720899 B720899 WVJ655363 WLN655363 WBR655363 VRV655363 VHZ655363 UYD655363 UOH655363 UEL655363 TUP655363 TKT655363 TAX655363 SRB655363 SHF655363 RXJ655363 RNN655363 RDR655363 QTV655363 QJZ655363 QAD655363 PQH655363 PGL655363 OWP655363 OMT655363 OCX655363 NTB655363 NJF655363 MZJ655363 MPN655363 MFR655363 LVV655363 LLZ655363 LCD655363 KSH655363 KIL655363 JYP655363 JOT655363 JEX655363 IVB655363 ILF655363 IBJ655363 HRN655363 HHR655363 GXV655363 GNZ655363 GED655363 FUH655363 FKL655363 FAP655363 EQT655363 EGX655363 DXB655363 DNF655363 DDJ655363 CTN655363 CJR655363 BZV655363 BPZ655363 BGD655363 AWH655363 AML655363 ACP655363 ST655363 IX655363 B655363 WVJ589827 WLN589827 WBR589827 VRV589827 VHZ589827 UYD589827 UOH589827 UEL589827 TUP589827 TKT589827 TAX589827 SRB589827 SHF589827 RXJ589827 RNN589827 RDR589827 QTV589827 QJZ589827 QAD589827 PQH589827 PGL589827 OWP589827 OMT589827 OCX589827 NTB589827 NJF589827 MZJ589827 MPN589827 MFR589827 LVV589827 LLZ589827 LCD589827 KSH589827 KIL589827 JYP589827 JOT589827 JEX589827 IVB589827 ILF589827 IBJ589827 HRN589827 HHR589827 GXV589827 GNZ589827 GED589827 FUH589827 FKL589827 FAP589827 EQT589827 EGX589827 DXB589827 DNF589827 DDJ589827 CTN589827 CJR589827 BZV589827 BPZ589827 BGD589827 AWH589827 AML589827 ACP589827 ST589827 IX589827 B589827 WVJ524291 WLN524291 WBR524291 VRV524291 VHZ524291 UYD524291 UOH524291 UEL524291 TUP524291 TKT524291 TAX524291 SRB524291 SHF524291 RXJ524291 RNN524291 RDR524291 QTV524291 QJZ524291 QAD524291 PQH524291 PGL524291 OWP524291 OMT524291 OCX524291 NTB524291 NJF524291 MZJ524291 MPN524291 MFR524291 LVV524291 LLZ524291 LCD524291 KSH524291 KIL524291 JYP524291 JOT524291 JEX524291 IVB524291 ILF524291 IBJ524291 HRN524291 HHR524291 GXV524291 GNZ524291 GED524291 FUH524291 FKL524291 FAP524291 EQT524291 EGX524291 DXB524291 DNF524291 DDJ524291 CTN524291 CJR524291 BZV524291 BPZ524291 BGD524291 AWH524291 AML524291 ACP524291 ST524291 IX524291 B524291 WVJ458755 WLN458755 WBR458755 VRV458755 VHZ458755 UYD458755 UOH458755 UEL458755 TUP458755 TKT458755 TAX458755 SRB458755 SHF458755 RXJ458755 RNN458755 RDR458755 QTV458755 QJZ458755 QAD458755 PQH458755 PGL458755 OWP458755 OMT458755 OCX458755 NTB458755 NJF458755 MZJ458755 MPN458755 MFR458755 LVV458755 LLZ458755 LCD458755 KSH458755 KIL458755 JYP458755 JOT458755 JEX458755 IVB458755 ILF458755 IBJ458755 HRN458755 HHR458755 GXV458755 GNZ458755 GED458755 FUH458755 FKL458755 FAP458755 EQT458755 EGX458755 DXB458755 DNF458755 DDJ458755 CTN458755 CJR458755 BZV458755 BPZ458755 BGD458755 AWH458755 AML458755 ACP458755 ST458755 IX458755 B458755 WVJ393219 WLN393219 WBR393219 VRV393219 VHZ393219 UYD393219 UOH393219 UEL393219 TUP393219 TKT393219 TAX393219 SRB393219 SHF393219 RXJ393219 RNN393219 RDR393219 QTV393219 QJZ393219 QAD393219 PQH393219 PGL393219 OWP393219 OMT393219 OCX393219 NTB393219 NJF393219 MZJ393219 MPN393219 MFR393219 LVV393219 LLZ393219 LCD393219 KSH393219 KIL393219 JYP393219 JOT393219 JEX393219 IVB393219 ILF393219 IBJ393219 HRN393219 HHR393219 GXV393219 GNZ393219 GED393219 FUH393219 FKL393219 FAP393219 EQT393219 EGX393219 DXB393219 DNF393219 DDJ393219 CTN393219 CJR393219 BZV393219 BPZ393219 BGD393219 AWH393219 AML393219 ACP393219 ST393219 IX393219 B393219 WVJ327683 WLN327683 WBR327683 VRV327683 VHZ327683 UYD327683 UOH327683 UEL327683 TUP327683 TKT327683 TAX327683 SRB327683 SHF327683 RXJ327683 RNN327683 RDR327683 QTV327683 QJZ327683 QAD327683 PQH327683 PGL327683 OWP327683 OMT327683 OCX327683 NTB327683 NJF327683 MZJ327683 MPN327683 MFR327683 LVV327683 LLZ327683 LCD327683 KSH327683 KIL327683 JYP327683 JOT327683 JEX327683 IVB327683 ILF327683 IBJ327683 HRN327683 HHR327683 GXV327683 GNZ327683 GED327683 FUH327683 FKL327683 FAP327683 EQT327683 EGX327683 DXB327683 DNF327683 DDJ327683 CTN327683 CJR327683 BZV327683 BPZ327683 BGD327683 AWH327683 AML327683 ACP327683 ST327683 IX327683 B327683 WVJ262147 WLN262147 WBR262147 VRV262147 VHZ262147 UYD262147 UOH262147 UEL262147 TUP262147 TKT262147 TAX262147 SRB262147 SHF262147 RXJ262147 RNN262147 RDR262147 QTV262147 QJZ262147 QAD262147 PQH262147 PGL262147 OWP262147 OMT262147 OCX262147 NTB262147 NJF262147 MZJ262147 MPN262147 MFR262147 LVV262147 LLZ262147 LCD262147 KSH262147 KIL262147 JYP262147 JOT262147 JEX262147 IVB262147 ILF262147 IBJ262147 HRN262147 HHR262147 GXV262147 GNZ262147 GED262147 FUH262147 FKL262147 FAP262147 EQT262147 EGX262147 DXB262147 DNF262147 DDJ262147 CTN262147 CJR262147 BZV262147 BPZ262147 BGD262147 AWH262147 AML262147 ACP262147 ST262147 IX262147 B262147 WVJ196611 WLN196611 WBR196611 VRV196611 VHZ196611 UYD196611 UOH196611 UEL196611 TUP196611 TKT196611 TAX196611 SRB196611 SHF196611 RXJ196611 RNN196611 RDR196611 QTV196611 QJZ196611 QAD196611 PQH196611 PGL196611 OWP196611 OMT196611 OCX196611 NTB196611 NJF196611 MZJ196611 MPN196611 MFR196611 LVV196611 LLZ196611 LCD196611 KSH196611 KIL196611 JYP196611 JOT196611 JEX196611 IVB196611 ILF196611 IBJ196611 HRN196611 HHR196611 GXV196611 GNZ196611 GED196611 FUH196611 FKL196611 FAP196611 EQT196611 EGX196611 DXB196611 DNF196611 DDJ196611 CTN196611 CJR196611 BZV196611 BPZ196611 BGD196611 AWH196611 AML196611 ACP196611 ST196611 IX196611 B196611 WVJ131075 WLN131075 WBR131075 VRV131075 VHZ131075 UYD131075 UOH131075 UEL131075 TUP131075 TKT131075 TAX131075 SRB131075 SHF131075 RXJ131075 RNN131075 RDR131075 QTV131075 QJZ131075 QAD131075 PQH131075 PGL131075 OWP131075 OMT131075 OCX131075 NTB131075 NJF131075 MZJ131075 MPN131075 MFR131075 LVV131075 LLZ131075 LCD131075 KSH131075 KIL131075 JYP131075 JOT131075 JEX131075 IVB131075 ILF131075 IBJ131075 HRN131075 HHR131075 GXV131075 GNZ131075 GED131075 FUH131075 FKL131075 FAP131075 EQT131075 EGX131075 DXB131075 DNF131075 DDJ131075 CTN131075 CJR131075 BZV131075 BPZ131075 BGD131075 AWH131075 AML131075 ACP131075 ST131075 IX131075 B131075 WVJ65539 WLN65539 WBR65539 VRV65539 VHZ65539 UYD65539 UOH65539 UEL65539 TUP65539 TKT65539 TAX65539 SRB65539 SHF65539 RXJ65539 RNN65539 RDR65539 QTV65539 QJZ65539 QAD65539 PQH65539 PGL65539 OWP65539 OMT65539 OCX65539 NTB65539 NJF65539 MZJ65539 MPN65539 MFR65539 LVV65539 LLZ65539 LCD65539 KSH65539 KIL65539 JYP65539 JOT65539 JEX65539 IVB65539 ILF65539 IBJ65539 HRN65539 HHR65539 GXV65539 GNZ65539 GED65539 FUH65539 FKL65539 FAP65539 EQT65539 EGX65539 DXB65539 DNF65539 DDJ65539 CTN65539 CJR65539 BZV65539 BPZ65539 BGD65539 AWH65539 AML65539 ACP65539 ST65539 IX65539 B65539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00000000-0002-0000-0000-000000000000}">
      <formula1>$M$12:$M$13</formula1>
    </dataValidation>
    <dataValidation type="list" allowBlank="1" showInputMessage="1" showErrorMessage="1" sqref="G14:H14 WVO983049:WVP983049 WLS983049:WLT983049 WBW983049:WBX983049 VSA983049:VSB983049 VIE983049:VIF983049 UYI983049:UYJ983049 UOM983049:UON983049 UEQ983049:UER983049 TUU983049:TUV983049 TKY983049:TKZ983049 TBC983049:TBD983049 SRG983049:SRH983049 SHK983049:SHL983049 RXO983049:RXP983049 RNS983049:RNT983049 RDW983049:RDX983049 QUA983049:QUB983049 QKE983049:QKF983049 QAI983049:QAJ983049 PQM983049:PQN983049 PGQ983049:PGR983049 OWU983049:OWV983049 OMY983049:OMZ983049 ODC983049:ODD983049 NTG983049:NTH983049 NJK983049:NJL983049 MZO983049:MZP983049 MPS983049:MPT983049 MFW983049:MFX983049 LWA983049:LWB983049 LME983049:LMF983049 LCI983049:LCJ983049 KSM983049:KSN983049 KIQ983049:KIR983049 JYU983049:JYV983049 JOY983049:JOZ983049 JFC983049:JFD983049 IVG983049:IVH983049 ILK983049:ILL983049 IBO983049:IBP983049 HRS983049:HRT983049 HHW983049:HHX983049 GYA983049:GYB983049 GOE983049:GOF983049 GEI983049:GEJ983049 FUM983049:FUN983049 FKQ983049:FKR983049 FAU983049:FAV983049 EQY983049:EQZ983049 EHC983049:EHD983049 DXG983049:DXH983049 DNK983049:DNL983049 DDO983049:DDP983049 CTS983049:CTT983049 CJW983049:CJX983049 CAA983049:CAB983049 BQE983049:BQF983049 BGI983049:BGJ983049 AWM983049:AWN983049 AMQ983049:AMR983049 ACU983049:ACV983049 SY983049:SZ983049 JC983049:JD983049 G983049:H983049 WVO917513:WVP917513 WLS917513:WLT917513 WBW917513:WBX917513 VSA917513:VSB917513 VIE917513:VIF917513 UYI917513:UYJ917513 UOM917513:UON917513 UEQ917513:UER917513 TUU917513:TUV917513 TKY917513:TKZ917513 TBC917513:TBD917513 SRG917513:SRH917513 SHK917513:SHL917513 RXO917513:RXP917513 RNS917513:RNT917513 RDW917513:RDX917513 QUA917513:QUB917513 QKE917513:QKF917513 QAI917513:QAJ917513 PQM917513:PQN917513 PGQ917513:PGR917513 OWU917513:OWV917513 OMY917513:OMZ917513 ODC917513:ODD917513 NTG917513:NTH917513 NJK917513:NJL917513 MZO917513:MZP917513 MPS917513:MPT917513 MFW917513:MFX917513 LWA917513:LWB917513 LME917513:LMF917513 LCI917513:LCJ917513 KSM917513:KSN917513 KIQ917513:KIR917513 JYU917513:JYV917513 JOY917513:JOZ917513 JFC917513:JFD917513 IVG917513:IVH917513 ILK917513:ILL917513 IBO917513:IBP917513 HRS917513:HRT917513 HHW917513:HHX917513 GYA917513:GYB917513 GOE917513:GOF917513 GEI917513:GEJ917513 FUM917513:FUN917513 FKQ917513:FKR917513 FAU917513:FAV917513 EQY917513:EQZ917513 EHC917513:EHD917513 DXG917513:DXH917513 DNK917513:DNL917513 DDO917513:DDP917513 CTS917513:CTT917513 CJW917513:CJX917513 CAA917513:CAB917513 BQE917513:BQF917513 BGI917513:BGJ917513 AWM917513:AWN917513 AMQ917513:AMR917513 ACU917513:ACV917513 SY917513:SZ917513 JC917513:JD917513 G917513:H917513 WVO851977:WVP851977 WLS851977:WLT851977 WBW851977:WBX851977 VSA851977:VSB851977 VIE851977:VIF851977 UYI851977:UYJ851977 UOM851977:UON851977 UEQ851977:UER851977 TUU851977:TUV851977 TKY851977:TKZ851977 TBC851977:TBD851977 SRG851977:SRH851977 SHK851977:SHL851977 RXO851977:RXP851977 RNS851977:RNT851977 RDW851977:RDX851977 QUA851977:QUB851977 QKE851977:QKF851977 QAI851977:QAJ851977 PQM851977:PQN851977 PGQ851977:PGR851977 OWU851977:OWV851977 OMY851977:OMZ851977 ODC851977:ODD851977 NTG851977:NTH851977 NJK851977:NJL851977 MZO851977:MZP851977 MPS851977:MPT851977 MFW851977:MFX851977 LWA851977:LWB851977 LME851977:LMF851977 LCI851977:LCJ851977 KSM851977:KSN851977 KIQ851977:KIR851977 JYU851977:JYV851977 JOY851977:JOZ851977 JFC851977:JFD851977 IVG851977:IVH851977 ILK851977:ILL851977 IBO851977:IBP851977 HRS851977:HRT851977 HHW851977:HHX851977 GYA851977:GYB851977 GOE851977:GOF851977 GEI851977:GEJ851977 FUM851977:FUN851977 FKQ851977:FKR851977 FAU851977:FAV851977 EQY851977:EQZ851977 EHC851977:EHD851977 DXG851977:DXH851977 DNK851977:DNL851977 DDO851977:DDP851977 CTS851977:CTT851977 CJW851977:CJX851977 CAA851977:CAB851977 BQE851977:BQF851977 BGI851977:BGJ851977 AWM851977:AWN851977 AMQ851977:AMR851977 ACU851977:ACV851977 SY851977:SZ851977 JC851977:JD851977 G851977:H851977 WVO786441:WVP786441 WLS786441:WLT786441 WBW786441:WBX786441 VSA786441:VSB786441 VIE786441:VIF786441 UYI786441:UYJ786441 UOM786441:UON786441 UEQ786441:UER786441 TUU786441:TUV786441 TKY786441:TKZ786441 TBC786441:TBD786441 SRG786441:SRH786441 SHK786441:SHL786441 RXO786441:RXP786441 RNS786441:RNT786441 RDW786441:RDX786441 QUA786441:QUB786441 QKE786441:QKF786441 QAI786441:QAJ786441 PQM786441:PQN786441 PGQ786441:PGR786441 OWU786441:OWV786441 OMY786441:OMZ786441 ODC786441:ODD786441 NTG786441:NTH786441 NJK786441:NJL786441 MZO786441:MZP786441 MPS786441:MPT786441 MFW786441:MFX786441 LWA786441:LWB786441 LME786441:LMF786441 LCI786441:LCJ786441 KSM786441:KSN786441 KIQ786441:KIR786441 JYU786441:JYV786441 JOY786441:JOZ786441 JFC786441:JFD786441 IVG786441:IVH786441 ILK786441:ILL786441 IBO786441:IBP786441 HRS786441:HRT786441 HHW786441:HHX786441 GYA786441:GYB786441 GOE786441:GOF786441 GEI786441:GEJ786441 FUM786441:FUN786441 FKQ786441:FKR786441 FAU786441:FAV786441 EQY786441:EQZ786441 EHC786441:EHD786441 DXG786441:DXH786441 DNK786441:DNL786441 DDO786441:DDP786441 CTS786441:CTT786441 CJW786441:CJX786441 CAA786441:CAB786441 BQE786441:BQF786441 BGI786441:BGJ786441 AWM786441:AWN786441 AMQ786441:AMR786441 ACU786441:ACV786441 SY786441:SZ786441 JC786441:JD786441 G786441:H786441 WVO720905:WVP720905 WLS720905:WLT720905 WBW720905:WBX720905 VSA720905:VSB720905 VIE720905:VIF720905 UYI720905:UYJ720905 UOM720905:UON720905 UEQ720905:UER720905 TUU720905:TUV720905 TKY720905:TKZ720905 TBC720905:TBD720905 SRG720905:SRH720905 SHK720905:SHL720905 RXO720905:RXP720905 RNS720905:RNT720905 RDW720905:RDX720905 QUA720905:QUB720905 QKE720905:QKF720905 QAI720905:QAJ720905 PQM720905:PQN720905 PGQ720905:PGR720905 OWU720905:OWV720905 OMY720905:OMZ720905 ODC720905:ODD720905 NTG720905:NTH720905 NJK720905:NJL720905 MZO720905:MZP720905 MPS720905:MPT720905 MFW720905:MFX720905 LWA720905:LWB720905 LME720905:LMF720905 LCI720905:LCJ720905 KSM720905:KSN720905 KIQ720905:KIR720905 JYU720905:JYV720905 JOY720905:JOZ720905 JFC720905:JFD720905 IVG720905:IVH720905 ILK720905:ILL720905 IBO720905:IBP720905 HRS720905:HRT720905 HHW720905:HHX720905 GYA720905:GYB720905 GOE720905:GOF720905 GEI720905:GEJ720905 FUM720905:FUN720905 FKQ720905:FKR720905 FAU720905:FAV720905 EQY720905:EQZ720905 EHC720905:EHD720905 DXG720905:DXH720905 DNK720905:DNL720905 DDO720905:DDP720905 CTS720905:CTT720905 CJW720905:CJX720905 CAA720905:CAB720905 BQE720905:BQF720905 BGI720905:BGJ720905 AWM720905:AWN720905 AMQ720905:AMR720905 ACU720905:ACV720905 SY720905:SZ720905 JC720905:JD720905 G720905:H720905 WVO655369:WVP655369 WLS655369:WLT655369 WBW655369:WBX655369 VSA655369:VSB655369 VIE655369:VIF655369 UYI655369:UYJ655369 UOM655369:UON655369 UEQ655369:UER655369 TUU655369:TUV655369 TKY655369:TKZ655369 TBC655369:TBD655369 SRG655369:SRH655369 SHK655369:SHL655369 RXO655369:RXP655369 RNS655369:RNT655369 RDW655369:RDX655369 QUA655369:QUB655369 QKE655369:QKF655369 QAI655369:QAJ655369 PQM655369:PQN655369 PGQ655369:PGR655369 OWU655369:OWV655369 OMY655369:OMZ655369 ODC655369:ODD655369 NTG655369:NTH655369 NJK655369:NJL655369 MZO655369:MZP655369 MPS655369:MPT655369 MFW655369:MFX655369 LWA655369:LWB655369 LME655369:LMF655369 LCI655369:LCJ655369 KSM655369:KSN655369 KIQ655369:KIR655369 JYU655369:JYV655369 JOY655369:JOZ655369 JFC655369:JFD655369 IVG655369:IVH655369 ILK655369:ILL655369 IBO655369:IBP655369 HRS655369:HRT655369 HHW655369:HHX655369 GYA655369:GYB655369 GOE655369:GOF655369 GEI655369:GEJ655369 FUM655369:FUN655369 FKQ655369:FKR655369 FAU655369:FAV655369 EQY655369:EQZ655369 EHC655369:EHD655369 DXG655369:DXH655369 DNK655369:DNL655369 DDO655369:DDP655369 CTS655369:CTT655369 CJW655369:CJX655369 CAA655369:CAB655369 BQE655369:BQF655369 BGI655369:BGJ655369 AWM655369:AWN655369 AMQ655369:AMR655369 ACU655369:ACV655369 SY655369:SZ655369 JC655369:JD655369 G655369:H655369 WVO589833:WVP589833 WLS589833:WLT589833 WBW589833:WBX589833 VSA589833:VSB589833 VIE589833:VIF589833 UYI589833:UYJ589833 UOM589833:UON589833 UEQ589833:UER589833 TUU589833:TUV589833 TKY589833:TKZ589833 TBC589833:TBD589833 SRG589833:SRH589833 SHK589833:SHL589833 RXO589833:RXP589833 RNS589833:RNT589833 RDW589833:RDX589833 QUA589833:QUB589833 QKE589833:QKF589833 QAI589833:QAJ589833 PQM589833:PQN589833 PGQ589833:PGR589833 OWU589833:OWV589833 OMY589833:OMZ589833 ODC589833:ODD589833 NTG589833:NTH589833 NJK589833:NJL589833 MZO589833:MZP589833 MPS589833:MPT589833 MFW589833:MFX589833 LWA589833:LWB589833 LME589833:LMF589833 LCI589833:LCJ589833 KSM589833:KSN589833 KIQ589833:KIR589833 JYU589833:JYV589833 JOY589833:JOZ589833 JFC589833:JFD589833 IVG589833:IVH589833 ILK589833:ILL589833 IBO589833:IBP589833 HRS589833:HRT589833 HHW589833:HHX589833 GYA589833:GYB589833 GOE589833:GOF589833 GEI589833:GEJ589833 FUM589833:FUN589833 FKQ589833:FKR589833 FAU589833:FAV589833 EQY589833:EQZ589833 EHC589833:EHD589833 DXG589833:DXH589833 DNK589833:DNL589833 DDO589833:DDP589833 CTS589833:CTT589833 CJW589833:CJX589833 CAA589833:CAB589833 BQE589833:BQF589833 BGI589833:BGJ589833 AWM589833:AWN589833 AMQ589833:AMR589833 ACU589833:ACV589833 SY589833:SZ589833 JC589833:JD589833 G589833:H589833 WVO524297:WVP524297 WLS524297:WLT524297 WBW524297:WBX524297 VSA524297:VSB524297 VIE524297:VIF524297 UYI524297:UYJ524297 UOM524297:UON524297 UEQ524297:UER524297 TUU524297:TUV524297 TKY524297:TKZ524297 TBC524297:TBD524297 SRG524297:SRH524297 SHK524297:SHL524297 RXO524297:RXP524297 RNS524297:RNT524297 RDW524297:RDX524297 QUA524297:QUB524297 QKE524297:QKF524297 QAI524297:QAJ524297 PQM524297:PQN524297 PGQ524297:PGR524297 OWU524297:OWV524297 OMY524297:OMZ524297 ODC524297:ODD524297 NTG524297:NTH524297 NJK524297:NJL524297 MZO524297:MZP524297 MPS524297:MPT524297 MFW524297:MFX524297 LWA524297:LWB524297 LME524297:LMF524297 LCI524297:LCJ524297 KSM524297:KSN524297 KIQ524297:KIR524297 JYU524297:JYV524297 JOY524297:JOZ524297 JFC524297:JFD524297 IVG524297:IVH524297 ILK524297:ILL524297 IBO524297:IBP524297 HRS524297:HRT524297 HHW524297:HHX524297 GYA524297:GYB524297 GOE524297:GOF524297 GEI524297:GEJ524297 FUM524297:FUN524297 FKQ524297:FKR524297 FAU524297:FAV524297 EQY524297:EQZ524297 EHC524297:EHD524297 DXG524297:DXH524297 DNK524297:DNL524297 DDO524297:DDP524297 CTS524297:CTT524297 CJW524297:CJX524297 CAA524297:CAB524297 BQE524297:BQF524297 BGI524297:BGJ524297 AWM524297:AWN524297 AMQ524297:AMR524297 ACU524297:ACV524297 SY524297:SZ524297 JC524297:JD524297 G524297:H524297 WVO458761:WVP458761 WLS458761:WLT458761 WBW458761:WBX458761 VSA458761:VSB458761 VIE458761:VIF458761 UYI458761:UYJ458761 UOM458761:UON458761 UEQ458761:UER458761 TUU458761:TUV458761 TKY458761:TKZ458761 TBC458761:TBD458761 SRG458761:SRH458761 SHK458761:SHL458761 RXO458761:RXP458761 RNS458761:RNT458761 RDW458761:RDX458761 QUA458761:QUB458761 QKE458761:QKF458761 QAI458761:QAJ458761 PQM458761:PQN458761 PGQ458761:PGR458761 OWU458761:OWV458761 OMY458761:OMZ458761 ODC458761:ODD458761 NTG458761:NTH458761 NJK458761:NJL458761 MZO458761:MZP458761 MPS458761:MPT458761 MFW458761:MFX458761 LWA458761:LWB458761 LME458761:LMF458761 LCI458761:LCJ458761 KSM458761:KSN458761 KIQ458761:KIR458761 JYU458761:JYV458761 JOY458761:JOZ458761 JFC458761:JFD458761 IVG458761:IVH458761 ILK458761:ILL458761 IBO458761:IBP458761 HRS458761:HRT458761 HHW458761:HHX458761 GYA458761:GYB458761 GOE458761:GOF458761 GEI458761:GEJ458761 FUM458761:FUN458761 FKQ458761:FKR458761 FAU458761:FAV458761 EQY458761:EQZ458761 EHC458761:EHD458761 DXG458761:DXH458761 DNK458761:DNL458761 DDO458761:DDP458761 CTS458761:CTT458761 CJW458761:CJX458761 CAA458761:CAB458761 BQE458761:BQF458761 BGI458761:BGJ458761 AWM458761:AWN458761 AMQ458761:AMR458761 ACU458761:ACV458761 SY458761:SZ458761 JC458761:JD458761 G458761:H458761 WVO393225:WVP393225 WLS393225:WLT393225 WBW393225:WBX393225 VSA393225:VSB393225 VIE393225:VIF393225 UYI393225:UYJ393225 UOM393225:UON393225 UEQ393225:UER393225 TUU393225:TUV393225 TKY393225:TKZ393225 TBC393225:TBD393225 SRG393225:SRH393225 SHK393225:SHL393225 RXO393225:RXP393225 RNS393225:RNT393225 RDW393225:RDX393225 QUA393225:QUB393225 QKE393225:QKF393225 QAI393225:QAJ393225 PQM393225:PQN393225 PGQ393225:PGR393225 OWU393225:OWV393225 OMY393225:OMZ393225 ODC393225:ODD393225 NTG393225:NTH393225 NJK393225:NJL393225 MZO393225:MZP393225 MPS393225:MPT393225 MFW393225:MFX393225 LWA393225:LWB393225 LME393225:LMF393225 LCI393225:LCJ393225 KSM393225:KSN393225 KIQ393225:KIR393225 JYU393225:JYV393225 JOY393225:JOZ393225 JFC393225:JFD393225 IVG393225:IVH393225 ILK393225:ILL393225 IBO393225:IBP393225 HRS393225:HRT393225 HHW393225:HHX393225 GYA393225:GYB393225 GOE393225:GOF393225 GEI393225:GEJ393225 FUM393225:FUN393225 FKQ393225:FKR393225 FAU393225:FAV393225 EQY393225:EQZ393225 EHC393225:EHD393225 DXG393225:DXH393225 DNK393225:DNL393225 DDO393225:DDP393225 CTS393225:CTT393225 CJW393225:CJX393225 CAA393225:CAB393225 BQE393225:BQF393225 BGI393225:BGJ393225 AWM393225:AWN393225 AMQ393225:AMR393225 ACU393225:ACV393225 SY393225:SZ393225 JC393225:JD393225 G393225:H393225 WVO327689:WVP327689 WLS327689:WLT327689 WBW327689:WBX327689 VSA327689:VSB327689 VIE327689:VIF327689 UYI327689:UYJ327689 UOM327689:UON327689 UEQ327689:UER327689 TUU327689:TUV327689 TKY327689:TKZ327689 TBC327689:TBD327689 SRG327689:SRH327689 SHK327689:SHL327689 RXO327689:RXP327689 RNS327689:RNT327689 RDW327689:RDX327689 QUA327689:QUB327689 QKE327689:QKF327689 QAI327689:QAJ327689 PQM327689:PQN327689 PGQ327689:PGR327689 OWU327689:OWV327689 OMY327689:OMZ327689 ODC327689:ODD327689 NTG327689:NTH327689 NJK327689:NJL327689 MZO327689:MZP327689 MPS327689:MPT327689 MFW327689:MFX327689 LWA327689:LWB327689 LME327689:LMF327689 LCI327689:LCJ327689 KSM327689:KSN327689 KIQ327689:KIR327689 JYU327689:JYV327689 JOY327689:JOZ327689 JFC327689:JFD327689 IVG327689:IVH327689 ILK327689:ILL327689 IBO327689:IBP327689 HRS327689:HRT327689 HHW327689:HHX327689 GYA327689:GYB327689 GOE327689:GOF327689 GEI327689:GEJ327689 FUM327689:FUN327689 FKQ327689:FKR327689 FAU327689:FAV327689 EQY327689:EQZ327689 EHC327689:EHD327689 DXG327689:DXH327689 DNK327689:DNL327689 DDO327689:DDP327689 CTS327689:CTT327689 CJW327689:CJX327689 CAA327689:CAB327689 BQE327689:BQF327689 BGI327689:BGJ327689 AWM327689:AWN327689 AMQ327689:AMR327689 ACU327689:ACV327689 SY327689:SZ327689 JC327689:JD327689 G327689:H327689 WVO262153:WVP262153 WLS262153:WLT262153 WBW262153:WBX262153 VSA262153:VSB262153 VIE262153:VIF262153 UYI262153:UYJ262153 UOM262153:UON262153 UEQ262153:UER262153 TUU262153:TUV262153 TKY262153:TKZ262153 TBC262153:TBD262153 SRG262153:SRH262153 SHK262153:SHL262153 RXO262153:RXP262153 RNS262153:RNT262153 RDW262153:RDX262153 QUA262153:QUB262153 QKE262153:QKF262153 QAI262153:QAJ262153 PQM262153:PQN262153 PGQ262153:PGR262153 OWU262153:OWV262153 OMY262153:OMZ262153 ODC262153:ODD262153 NTG262153:NTH262153 NJK262153:NJL262153 MZO262153:MZP262153 MPS262153:MPT262153 MFW262153:MFX262153 LWA262153:LWB262153 LME262153:LMF262153 LCI262153:LCJ262153 KSM262153:KSN262153 KIQ262153:KIR262153 JYU262153:JYV262153 JOY262153:JOZ262153 JFC262153:JFD262153 IVG262153:IVH262153 ILK262153:ILL262153 IBO262153:IBP262153 HRS262153:HRT262153 HHW262153:HHX262153 GYA262153:GYB262153 GOE262153:GOF262153 GEI262153:GEJ262153 FUM262153:FUN262153 FKQ262153:FKR262153 FAU262153:FAV262153 EQY262153:EQZ262153 EHC262153:EHD262153 DXG262153:DXH262153 DNK262153:DNL262153 DDO262153:DDP262153 CTS262153:CTT262153 CJW262153:CJX262153 CAA262153:CAB262153 BQE262153:BQF262153 BGI262153:BGJ262153 AWM262153:AWN262153 AMQ262153:AMR262153 ACU262153:ACV262153 SY262153:SZ262153 JC262153:JD262153 G262153:H262153 WVO196617:WVP196617 WLS196617:WLT196617 WBW196617:WBX196617 VSA196617:VSB196617 VIE196617:VIF196617 UYI196617:UYJ196617 UOM196617:UON196617 UEQ196617:UER196617 TUU196617:TUV196617 TKY196617:TKZ196617 TBC196617:TBD196617 SRG196617:SRH196617 SHK196617:SHL196617 RXO196617:RXP196617 RNS196617:RNT196617 RDW196617:RDX196617 QUA196617:QUB196617 QKE196617:QKF196617 QAI196617:QAJ196617 PQM196617:PQN196617 PGQ196617:PGR196617 OWU196617:OWV196617 OMY196617:OMZ196617 ODC196617:ODD196617 NTG196617:NTH196617 NJK196617:NJL196617 MZO196617:MZP196617 MPS196617:MPT196617 MFW196617:MFX196617 LWA196617:LWB196617 LME196617:LMF196617 LCI196617:LCJ196617 KSM196617:KSN196617 KIQ196617:KIR196617 JYU196617:JYV196617 JOY196617:JOZ196617 JFC196617:JFD196617 IVG196617:IVH196617 ILK196617:ILL196617 IBO196617:IBP196617 HRS196617:HRT196617 HHW196617:HHX196617 GYA196617:GYB196617 GOE196617:GOF196617 GEI196617:GEJ196617 FUM196617:FUN196617 FKQ196617:FKR196617 FAU196617:FAV196617 EQY196617:EQZ196617 EHC196617:EHD196617 DXG196617:DXH196617 DNK196617:DNL196617 DDO196617:DDP196617 CTS196617:CTT196617 CJW196617:CJX196617 CAA196617:CAB196617 BQE196617:BQF196617 BGI196617:BGJ196617 AWM196617:AWN196617 AMQ196617:AMR196617 ACU196617:ACV196617 SY196617:SZ196617 JC196617:JD196617 G196617:H196617 WVO131081:WVP131081 WLS131081:WLT131081 WBW131081:WBX131081 VSA131081:VSB131081 VIE131081:VIF131081 UYI131081:UYJ131081 UOM131081:UON131081 UEQ131081:UER131081 TUU131081:TUV131081 TKY131081:TKZ131081 TBC131081:TBD131081 SRG131081:SRH131081 SHK131081:SHL131081 RXO131081:RXP131081 RNS131081:RNT131081 RDW131081:RDX131081 QUA131081:QUB131081 QKE131081:QKF131081 QAI131081:QAJ131081 PQM131081:PQN131081 PGQ131081:PGR131081 OWU131081:OWV131081 OMY131081:OMZ131081 ODC131081:ODD131081 NTG131081:NTH131081 NJK131081:NJL131081 MZO131081:MZP131081 MPS131081:MPT131081 MFW131081:MFX131081 LWA131081:LWB131081 LME131081:LMF131081 LCI131081:LCJ131081 KSM131081:KSN131081 KIQ131081:KIR131081 JYU131081:JYV131081 JOY131081:JOZ131081 JFC131081:JFD131081 IVG131081:IVH131081 ILK131081:ILL131081 IBO131081:IBP131081 HRS131081:HRT131081 HHW131081:HHX131081 GYA131081:GYB131081 GOE131081:GOF131081 GEI131081:GEJ131081 FUM131081:FUN131081 FKQ131081:FKR131081 FAU131081:FAV131081 EQY131081:EQZ131081 EHC131081:EHD131081 DXG131081:DXH131081 DNK131081:DNL131081 DDO131081:DDP131081 CTS131081:CTT131081 CJW131081:CJX131081 CAA131081:CAB131081 BQE131081:BQF131081 BGI131081:BGJ131081 AWM131081:AWN131081 AMQ131081:AMR131081 ACU131081:ACV131081 SY131081:SZ131081 JC131081:JD131081 G131081:H131081 WVO65545:WVP65545 WLS65545:WLT65545 WBW65545:WBX65545 VSA65545:VSB65545 VIE65545:VIF65545 UYI65545:UYJ65545 UOM65545:UON65545 UEQ65545:UER65545 TUU65545:TUV65545 TKY65545:TKZ65545 TBC65545:TBD65545 SRG65545:SRH65545 SHK65545:SHL65545 RXO65545:RXP65545 RNS65545:RNT65545 RDW65545:RDX65545 QUA65545:QUB65545 QKE65545:QKF65545 QAI65545:QAJ65545 PQM65545:PQN65545 PGQ65545:PGR65545 OWU65545:OWV65545 OMY65545:OMZ65545 ODC65545:ODD65545 NTG65545:NTH65545 NJK65545:NJL65545 MZO65545:MZP65545 MPS65545:MPT65545 MFW65545:MFX65545 LWA65545:LWB65545 LME65545:LMF65545 LCI65545:LCJ65545 KSM65545:KSN65545 KIQ65545:KIR65545 JYU65545:JYV65545 JOY65545:JOZ65545 JFC65545:JFD65545 IVG65545:IVH65545 ILK65545:ILL65545 IBO65545:IBP65545 HRS65545:HRT65545 HHW65545:HHX65545 GYA65545:GYB65545 GOE65545:GOF65545 GEI65545:GEJ65545 FUM65545:FUN65545 FKQ65545:FKR65545 FAU65545:FAV65545 EQY65545:EQZ65545 EHC65545:EHD65545 DXG65545:DXH65545 DNK65545:DNL65545 DDO65545:DDP65545 CTS65545:CTT65545 CJW65545:CJX65545 CAA65545:CAB65545 BQE65545:BQF65545 BGI65545:BGJ65545 AWM65545:AWN65545 AMQ65545:AMR65545 ACU65545:ACV65545 SY65545:SZ65545 JC65545:JD65545 G65545:H65545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00000000-0002-0000-0000-000001000000}">
      <formula1>$M$6:$M$9</formula1>
    </dataValidation>
    <dataValidation type="list" allowBlank="1" showInputMessage="1" showErrorMessage="1" sqref="WVQ983046:WVR983046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I11:J11" xr:uid="{00000000-0002-0000-0000-000002000000}">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000-000003000000}">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00000000-0002-0000-0000-000004000000}">
      <formula1>N18:N20</formula1>
    </dataValidation>
    <dataValidation type="list" allowBlank="1" showInputMessage="1" showErrorMessage="1" sqref="B10:E10 WVJ983045:WVM983045 WLN983045:WLQ983045 WBR983045:WBU983045 VRV983045:VRY983045 VHZ983045:VIC983045 UYD983045:UYG983045 UOH983045:UOK983045 UEL983045:UEO983045 TUP983045:TUS983045 TKT983045:TKW983045 TAX983045:TBA983045 SRB983045:SRE983045 SHF983045:SHI983045 RXJ983045:RXM983045 RNN983045:RNQ983045 RDR983045:RDU983045 QTV983045:QTY983045 QJZ983045:QKC983045 QAD983045:QAG983045 PQH983045:PQK983045 PGL983045:PGO983045 OWP983045:OWS983045 OMT983045:OMW983045 OCX983045:ODA983045 NTB983045:NTE983045 NJF983045:NJI983045 MZJ983045:MZM983045 MPN983045:MPQ983045 MFR983045:MFU983045 LVV983045:LVY983045 LLZ983045:LMC983045 LCD983045:LCG983045 KSH983045:KSK983045 KIL983045:KIO983045 JYP983045:JYS983045 JOT983045:JOW983045 JEX983045:JFA983045 IVB983045:IVE983045 ILF983045:ILI983045 IBJ983045:IBM983045 HRN983045:HRQ983045 HHR983045:HHU983045 GXV983045:GXY983045 GNZ983045:GOC983045 GED983045:GEG983045 FUH983045:FUK983045 FKL983045:FKO983045 FAP983045:FAS983045 EQT983045:EQW983045 EGX983045:EHA983045 DXB983045:DXE983045 DNF983045:DNI983045 DDJ983045:DDM983045 CTN983045:CTQ983045 CJR983045:CJU983045 BZV983045:BZY983045 BPZ983045:BQC983045 BGD983045:BGG983045 AWH983045:AWK983045 AML983045:AMO983045 ACP983045:ACS983045 ST983045:SW983045 IX983045:JA983045 B983045:E983045 WVJ917509:WVM917509 WLN917509:WLQ917509 WBR917509:WBU917509 VRV917509:VRY917509 VHZ917509:VIC917509 UYD917509:UYG917509 UOH917509:UOK917509 UEL917509:UEO917509 TUP917509:TUS917509 TKT917509:TKW917509 TAX917509:TBA917509 SRB917509:SRE917509 SHF917509:SHI917509 RXJ917509:RXM917509 RNN917509:RNQ917509 RDR917509:RDU917509 QTV917509:QTY917509 QJZ917509:QKC917509 QAD917509:QAG917509 PQH917509:PQK917509 PGL917509:PGO917509 OWP917509:OWS917509 OMT917509:OMW917509 OCX917509:ODA917509 NTB917509:NTE917509 NJF917509:NJI917509 MZJ917509:MZM917509 MPN917509:MPQ917509 MFR917509:MFU917509 LVV917509:LVY917509 LLZ917509:LMC917509 LCD917509:LCG917509 KSH917509:KSK917509 KIL917509:KIO917509 JYP917509:JYS917509 JOT917509:JOW917509 JEX917509:JFA917509 IVB917509:IVE917509 ILF917509:ILI917509 IBJ917509:IBM917509 HRN917509:HRQ917509 HHR917509:HHU917509 GXV917509:GXY917509 GNZ917509:GOC917509 GED917509:GEG917509 FUH917509:FUK917509 FKL917509:FKO917509 FAP917509:FAS917509 EQT917509:EQW917509 EGX917509:EHA917509 DXB917509:DXE917509 DNF917509:DNI917509 DDJ917509:DDM917509 CTN917509:CTQ917509 CJR917509:CJU917509 BZV917509:BZY917509 BPZ917509:BQC917509 BGD917509:BGG917509 AWH917509:AWK917509 AML917509:AMO917509 ACP917509:ACS917509 ST917509:SW917509 IX917509:JA917509 B917509:E917509 WVJ851973:WVM851973 WLN851973:WLQ851973 WBR851973:WBU851973 VRV851973:VRY851973 VHZ851973:VIC851973 UYD851973:UYG851973 UOH851973:UOK851973 UEL851973:UEO851973 TUP851973:TUS851973 TKT851973:TKW851973 TAX851973:TBA851973 SRB851973:SRE851973 SHF851973:SHI851973 RXJ851973:RXM851973 RNN851973:RNQ851973 RDR851973:RDU851973 QTV851973:QTY851973 QJZ851973:QKC851973 QAD851973:QAG851973 PQH851973:PQK851973 PGL851973:PGO851973 OWP851973:OWS851973 OMT851973:OMW851973 OCX851973:ODA851973 NTB851973:NTE851973 NJF851973:NJI851973 MZJ851973:MZM851973 MPN851973:MPQ851973 MFR851973:MFU851973 LVV851973:LVY851973 LLZ851973:LMC851973 LCD851973:LCG851973 KSH851973:KSK851973 KIL851973:KIO851973 JYP851973:JYS851973 JOT851973:JOW851973 JEX851973:JFA851973 IVB851973:IVE851973 ILF851973:ILI851973 IBJ851973:IBM851973 HRN851973:HRQ851973 HHR851973:HHU851973 GXV851973:GXY851973 GNZ851973:GOC851973 GED851973:GEG851973 FUH851973:FUK851973 FKL851973:FKO851973 FAP851973:FAS851973 EQT851973:EQW851973 EGX851973:EHA851973 DXB851973:DXE851973 DNF851973:DNI851973 DDJ851973:DDM851973 CTN851973:CTQ851973 CJR851973:CJU851973 BZV851973:BZY851973 BPZ851973:BQC851973 BGD851973:BGG851973 AWH851973:AWK851973 AML851973:AMO851973 ACP851973:ACS851973 ST851973:SW851973 IX851973:JA851973 B851973:E851973 WVJ786437:WVM786437 WLN786437:WLQ786437 WBR786437:WBU786437 VRV786437:VRY786437 VHZ786437:VIC786437 UYD786437:UYG786437 UOH786437:UOK786437 UEL786437:UEO786437 TUP786437:TUS786437 TKT786437:TKW786437 TAX786437:TBA786437 SRB786437:SRE786437 SHF786437:SHI786437 RXJ786437:RXM786437 RNN786437:RNQ786437 RDR786437:RDU786437 QTV786437:QTY786437 QJZ786437:QKC786437 QAD786437:QAG786437 PQH786437:PQK786437 PGL786437:PGO786437 OWP786437:OWS786437 OMT786437:OMW786437 OCX786437:ODA786437 NTB786437:NTE786437 NJF786437:NJI786437 MZJ786437:MZM786437 MPN786437:MPQ786437 MFR786437:MFU786437 LVV786437:LVY786437 LLZ786437:LMC786437 LCD786437:LCG786437 KSH786437:KSK786437 KIL786437:KIO786437 JYP786437:JYS786437 JOT786437:JOW786437 JEX786437:JFA786437 IVB786437:IVE786437 ILF786437:ILI786437 IBJ786437:IBM786437 HRN786437:HRQ786437 HHR786437:HHU786437 GXV786437:GXY786437 GNZ786437:GOC786437 GED786437:GEG786437 FUH786437:FUK786437 FKL786437:FKO786437 FAP786437:FAS786437 EQT786437:EQW786437 EGX786437:EHA786437 DXB786437:DXE786437 DNF786437:DNI786437 DDJ786437:DDM786437 CTN786437:CTQ786437 CJR786437:CJU786437 BZV786437:BZY786437 BPZ786437:BQC786437 BGD786437:BGG786437 AWH786437:AWK786437 AML786437:AMO786437 ACP786437:ACS786437 ST786437:SW786437 IX786437:JA786437 B786437:E786437 WVJ720901:WVM720901 WLN720901:WLQ720901 WBR720901:WBU720901 VRV720901:VRY720901 VHZ720901:VIC720901 UYD720901:UYG720901 UOH720901:UOK720901 UEL720901:UEO720901 TUP720901:TUS720901 TKT720901:TKW720901 TAX720901:TBA720901 SRB720901:SRE720901 SHF720901:SHI720901 RXJ720901:RXM720901 RNN720901:RNQ720901 RDR720901:RDU720901 QTV720901:QTY720901 QJZ720901:QKC720901 QAD720901:QAG720901 PQH720901:PQK720901 PGL720901:PGO720901 OWP720901:OWS720901 OMT720901:OMW720901 OCX720901:ODA720901 NTB720901:NTE720901 NJF720901:NJI720901 MZJ720901:MZM720901 MPN720901:MPQ720901 MFR720901:MFU720901 LVV720901:LVY720901 LLZ720901:LMC720901 LCD720901:LCG720901 KSH720901:KSK720901 KIL720901:KIO720901 JYP720901:JYS720901 JOT720901:JOW720901 JEX720901:JFA720901 IVB720901:IVE720901 ILF720901:ILI720901 IBJ720901:IBM720901 HRN720901:HRQ720901 HHR720901:HHU720901 GXV720901:GXY720901 GNZ720901:GOC720901 GED720901:GEG720901 FUH720901:FUK720901 FKL720901:FKO720901 FAP720901:FAS720901 EQT720901:EQW720901 EGX720901:EHA720901 DXB720901:DXE720901 DNF720901:DNI720901 DDJ720901:DDM720901 CTN720901:CTQ720901 CJR720901:CJU720901 BZV720901:BZY720901 BPZ720901:BQC720901 BGD720901:BGG720901 AWH720901:AWK720901 AML720901:AMO720901 ACP720901:ACS720901 ST720901:SW720901 IX720901:JA720901 B720901:E720901 WVJ655365:WVM655365 WLN655365:WLQ655365 WBR655365:WBU655365 VRV655365:VRY655365 VHZ655365:VIC655365 UYD655365:UYG655365 UOH655365:UOK655365 UEL655365:UEO655365 TUP655365:TUS655365 TKT655365:TKW655365 TAX655365:TBA655365 SRB655365:SRE655365 SHF655365:SHI655365 RXJ655365:RXM655365 RNN655365:RNQ655365 RDR655365:RDU655365 QTV655365:QTY655365 QJZ655365:QKC655365 QAD655365:QAG655365 PQH655365:PQK655365 PGL655365:PGO655365 OWP655365:OWS655365 OMT655365:OMW655365 OCX655365:ODA655365 NTB655365:NTE655365 NJF655365:NJI655365 MZJ655365:MZM655365 MPN655365:MPQ655365 MFR655365:MFU655365 LVV655365:LVY655365 LLZ655365:LMC655365 LCD655365:LCG655365 KSH655365:KSK655365 KIL655365:KIO655365 JYP655365:JYS655365 JOT655365:JOW655365 JEX655365:JFA655365 IVB655365:IVE655365 ILF655365:ILI655365 IBJ655365:IBM655365 HRN655365:HRQ655365 HHR655365:HHU655365 GXV655365:GXY655365 GNZ655365:GOC655365 GED655365:GEG655365 FUH655365:FUK655365 FKL655365:FKO655365 FAP655365:FAS655365 EQT655365:EQW655365 EGX655365:EHA655365 DXB655365:DXE655365 DNF655365:DNI655365 DDJ655365:DDM655365 CTN655365:CTQ655365 CJR655365:CJU655365 BZV655365:BZY655365 BPZ655365:BQC655365 BGD655365:BGG655365 AWH655365:AWK655365 AML655365:AMO655365 ACP655365:ACS655365 ST655365:SW655365 IX655365:JA655365 B655365:E655365 WVJ589829:WVM589829 WLN589829:WLQ589829 WBR589829:WBU589829 VRV589829:VRY589829 VHZ589829:VIC589829 UYD589829:UYG589829 UOH589829:UOK589829 UEL589829:UEO589829 TUP589829:TUS589829 TKT589829:TKW589829 TAX589829:TBA589829 SRB589829:SRE589829 SHF589829:SHI589829 RXJ589829:RXM589829 RNN589829:RNQ589829 RDR589829:RDU589829 QTV589829:QTY589829 QJZ589829:QKC589829 QAD589829:QAG589829 PQH589829:PQK589829 PGL589829:PGO589829 OWP589829:OWS589829 OMT589829:OMW589829 OCX589829:ODA589829 NTB589829:NTE589829 NJF589829:NJI589829 MZJ589829:MZM589829 MPN589829:MPQ589829 MFR589829:MFU589829 LVV589829:LVY589829 LLZ589829:LMC589829 LCD589829:LCG589829 KSH589829:KSK589829 KIL589829:KIO589829 JYP589829:JYS589829 JOT589829:JOW589829 JEX589829:JFA589829 IVB589829:IVE589829 ILF589829:ILI589829 IBJ589829:IBM589829 HRN589829:HRQ589829 HHR589829:HHU589829 GXV589829:GXY589829 GNZ589829:GOC589829 GED589829:GEG589829 FUH589829:FUK589829 FKL589829:FKO589829 FAP589829:FAS589829 EQT589829:EQW589829 EGX589829:EHA589829 DXB589829:DXE589829 DNF589829:DNI589829 DDJ589829:DDM589829 CTN589829:CTQ589829 CJR589829:CJU589829 BZV589829:BZY589829 BPZ589829:BQC589829 BGD589829:BGG589829 AWH589829:AWK589829 AML589829:AMO589829 ACP589829:ACS589829 ST589829:SW589829 IX589829:JA589829 B589829:E589829 WVJ524293:WVM524293 WLN524293:WLQ524293 WBR524293:WBU524293 VRV524293:VRY524293 VHZ524293:VIC524293 UYD524293:UYG524293 UOH524293:UOK524293 UEL524293:UEO524293 TUP524293:TUS524293 TKT524293:TKW524293 TAX524293:TBA524293 SRB524293:SRE524293 SHF524293:SHI524293 RXJ524293:RXM524293 RNN524293:RNQ524293 RDR524293:RDU524293 QTV524293:QTY524293 QJZ524293:QKC524293 QAD524293:QAG524293 PQH524293:PQK524293 PGL524293:PGO524293 OWP524293:OWS524293 OMT524293:OMW524293 OCX524293:ODA524293 NTB524293:NTE524293 NJF524293:NJI524293 MZJ524293:MZM524293 MPN524293:MPQ524293 MFR524293:MFU524293 LVV524293:LVY524293 LLZ524293:LMC524293 LCD524293:LCG524293 KSH524293:KSK524293 KIL524293:KIO524293 JYP524293:JYS524293 JOT524293:JOW524293 JEX524293:JFA524293 IVB524293:IVE524293 ILF524293:ILI524293 IBJ524293:IBM524293 HRN524293:HRQ524293 HHR524293:HHU524293 GXV524293:GXY524293 GNZ524293:GOC524293 GED524293:GEG524293 FUH524293:FUK524293 FKL524293:FKO524293 FAP524293:FAS524293 EQT524293:EQW524293 EGX524293:EHA524293 DXB524293:DXE524293 DNF524293:DNI524293 DDJ524293:DDM524293 CTN524293:CTQ524293 CJR524293:CJU524293 BZV524293:BZY524293 BPZ524293:BQC524293 BGD524293:BGG524293 AWH524293:AWK524293 AML524293:AMO524293 ACP524293:ACS524293 ST524293:SW524293 IX524293:JA524293 B524293:E524293 WVJ458757:WVM458757 WLN458757:WLQ458757 WBR458757:WBU458757 VRV458757:VRY458757 VHZ458757:VIC458757 UYD458757:UYG458757 UOH458757:UOK458757 UEL458757:UEO458757 TUP458757:TUS458757 TKT458757:TKW458757 TAX458757:TBA458757 SRB458757:SRE458757 SHF458757:SHI458757 RXJ458757:RXM458757 RNN458757:RNQ458757 RDR458757:RDU458757 QTV458757:QTY458757 QJZ458757:QKC458757 QAD458757:QAG458757 PQH458757:PQK458757 PGL458757:PGO458757 OWP458757:OWS458757 OMT458757:OMW458757 OCX458757:ODA458757 NTB458757:NTE458757 NJF458757:NJI458757 MZJ458757:MZM458757 MPN458757:MPQ458757 MFR458757:MFU458757 LVV458757:LVY458757 LLZ458757:LMC458757 LCD458757:LCG458757 KSH458757:KSK458757 KIL458757:KIO458757 JYP458757:JYS458757 JOT458757:JOW458757 JEX458757:JFA458757 IVB458757:IVE458757 ILF458757:ILI458757 IBJ458757:IBM458757 HRN458757:HRQ458757 HHR458757:HHU458757 GXV458757:GXY458757 GNZ458757:GOC458757 GED458757:GEG458757 FUH458757:FUK458757 FKL458757:FKO458757 FAP458757:FAS458757 EQT458757:EQW458757 EGX458757:EHA458757 DXB458757:DXE458757 DNF458757:DNI458757 DDJ458757:DDM458757 CTN458757:CTQ458757 CJR458757:CJU458757 BZV458757:BZY458757 BPZ458757:BQC458757 BGD458757:BGG458757 AWH458757:AWK458757 AML458757:AMO458757 ACP458757:ACS458757 ST458757:SW458757 IX458757:JA458757 B458757:E458757 WVJ393221:WVM393221 WLN393221:WLQ393221 WBR393221:WBU393221 VRV393221:VRY393221 VHZ393221:VIC393221 UYD393221:UYG393221 UOH393221:UOK393221 UEL393221:UEO393221 TUP393221:TUS393221 TKT393221:TKW393221 TAX393221:TBA393221 SRB393221:SRE393221 SHF393221:SHI393221 RXJ393221:RXM393221 RNN393221:RNQ393221 RDR393221:RDU393221 QTV393221:QTY393221 QJZ393221:QKC393221 QAD393221:QAG393221 PQH393221:PQK393221 PGL393221:PGO393221 OWP393221:OWS393221 OMT393221:OMW393221 OCX393221:ODA393221 NTB393221:NTE393221 NJF393221:NJI393221 MZJ393221:MZM393221 MPN393221:MPQ393221 MFR393221:MFU393221 LVV393221:LVY393221 LLZ393221:LMC393221 LCD393221:LCG393221 KSH393221:KSK393221 KIL393221:KIO393221 JYP393221:JYS393221 JOT393221:JOW393221 JEX393221:JFA393221 IVB393221:IVE393221 ILF393221:ILI393221 IBJ393221:IBM393221 HRN393221:HRQ393221 HHR393221:HHU393221 GXV393221:GXY393221 GNZ393221:GOC393221 GED393221:GEG393221 FUH393221:FUK393221 FKL393221:FKO393221 FAP393221:FAS393221 EQT393221:EQW393221 EGX393221:EHA393221 DXB393221:DXE393221 DNF393221:DNI393221 DDJ393221:DDM393221 CTN393221:CTQ393221 CJR393221:CJU393221 BZV393221:BZY393221 BPZ393221:BQC393221 BGD393221:BGG393221 AWH393221:AWK393221 AML393221:AMO393221 ACP393221:ACS393221 ST393221:SW393221 IX393221:JA393221 B393221:E393221 WVJ327685:WVM327685 WLN327685:WLQ327685 WBR327685:WBU327685 VRV327685:VRY327685 VHZ327685:VIC327685 UYD327685:UYG327685 UOH327685:UOK327685 UEL327685:UEO327685 TUP327685:TUS327685 TKT327685:TKW327685 TAX327685:TBA327685 SRB327685:SRE327685 SHF327685:SHI327685 RXJ327685:RXM327685 RNN327685:RNQ327685 RDR327685:RDU327685 QTV327685:QTY327685 QJZ327685:QKC327685 QAD327685:QAG327685 PQH327685:PQK327685 PGL327685:PGO327685 OWP327685:OWS327685 OMT327685:OMW327685 OCX327685:ODA327685 NTB327685:NTE327685 NJF327685:NJI327685 MZJ327685:MZM327685 MPN327685:MPQ327685 MFR327685:MFU327685 LVV327685:LVY327685 LLZ327685:LMC327685 LCD327685:LCG327685 KSH327685:KSK327685 KIL327685:KIO327685 JYP327685:JYS327685 JOT327685:JOW327685 JEX327685:JFA327685 IVB327685:IVE327685 ILF327685:ILI327685 IBJ327685:IBM327685 HRN327685:HRQ327685 HHR327685:HHU327685 GXV327685:GXY327685 GNZ327685:GOC327685 GED327685:GEG327685 FUH327685:FUK327685 FKL327685:FKO327685 FAP327685:FAS327685 EQT327685:EQW327685 EGX327685:EHA327685 DXB327685:DXE327685 DNF327685:DNI327685 DDJ327685:DDM327685 CTN327685:CTQ327685 CJR327685:CJU327685 BZV327685:BZY327685 BPZ327685:BQC327685 BGD327685:BGG327685 AWH327685:AWK327685 AML327685:AMO327685 ACP327685:ACS327685 ST327685:SW327685 IX327685:JA327685 B327685:E327685 WVJ262149:WVM262149 WLN262149:WLQ262149 WBR262149:WBU262149 VRV262149:VRY262149 VHZ262149:VIC262149 UYD262149:UYG262149 UOH262149:UOK262149 UEL262149:UEO262149 TUP262149:TUS262149 TKT262149:TKW262149 TAX262149:TBA262149 SRB262149:SRE262149 SHF262149:SHI262149 RXJ262149:RXM262149 RNN262149:RNQ262149 RDR262149:RDU262149 QTV262149:QTY262149 QJZ262149:QKC262149 QAD262149:QAG262149 PQH262149:PQK262149 PGL262149:PGO262149 OWP262149:OWS262149 OMT262149:OMW262149 OCX262149:ODA262149 NTB262149:NTE262149 NJF262149:NJI262149 MZJ262149:MZM262149 MPN262149:MPQ262149 MFR262149:MFU262149 LVV262149:LVY262149 LLZ262149:LMC262149 LCD262149:LCG262149 KSH262149:KSK262149 KIL262149:KIO262149 JYP262149:JYS262149 JOT262149:JOW262149 JEX262149:JFA262149 IVB262149:IVE262149 ILF262149:ILI262149 IBJ262149:IBM262149 HRN262149:HRQ262149 HHR262149:HHU262149 GXV262149:GXY262149 GNZ262149:GOC262149 GED262149:GEG262149 FUH262149:FUK262149 FKL262149:FKO262149 FAP262149:FAS262149 EQT262149:EQW262149 EGX262149:EHA262149 DXB262149:DXE262149 DNF262149:DNI262149 DDJ262149:DDM262149 CTN262149:CTQ262149 CJR262149:CJU262149 BZV262149:BZY262149 BPZ262149:BQC262149 BGD262149:BGG262149 AWH262149:AWK262149 AML262149:AMO262149 ACP262149:ACS262149 ST262149:SW262149 IX262149:JA262149 B262149:E262149 WVJ196613:WVM196613 WLN196613:WLQ196613 WBR196613:WBU196613 VRV196613:VRY196613 VHZ196613:VIC196613 UYD196613:UYG196613 UOH196613:UOK196613 UEL196613:UEO196613 TUP196613:TUS196613 TKT196613:TKW196613 TAX196613:TBA196613 SRB196613:SRE196613 SHF196613:SHI196613 RXJ196613:RXM196613 RNN196613:RNQ196613 RDR196613:RDU196613 QTV196613:QTY196613 QJZ196613:QKC196613 QAD196613:QAG196613 PQH196613:PQK196613 PGL196613:PGO196613 OWP196613:OWS196613 OMT196613:OMW196613 OCX196613:ODA196613 NTB196613:NTE196613 NJF196613:NJI196613 MZJ196613:MZM196613 MPN196613:MPQ196613 MFR196613:MFU196613 LVV196613:LVY196613 LLZ196613:LMC196613 LCD196613:LCG196613 KSH196613:KSK196613 KIL196613:KIO196613 JYP196613:JYS196613 JOT196613:JOW196613 JEX196613:JFA196613 IVB196613:IVE196613 ILF196613:ILI196613 IBJ196613:IBM196613 HRN196613:HRQ196613 HHR196613:HHU196613 GXV196613:GXY196613 GNZ196613:GOC196613 GED196613:GEG196613 FUH196613:FUK196613 FKL196613:FKO196613 FAP196613:FAS196613 EQT196613:EQW196613 EGX196613:EHA196613 DXB196613:DXE196613 DNF196613:DNI196613 DDJ196613:DDM196613 CTN196613:CTQ196613 CJR196613:CJU196613 BZV196613:BZY196613 BPZ196613:BQC196613 BGD196613:BGG196613 AWH196613:AWK196613 AML196613:AMO196613 ACP196613:ACS196613 ST196613:SW196613 IX196613:JA196613 B196613:E196613 WVJ131077:WVM131077 WLN131077:WLQ131077 WBR131077:WBU131077 VRV131077:VRY131077 VHZ131077:VIC131077 UYD131077:UYG131077 UOH131077:UOK131077 UEL131077:UEO131077 TUP131077:TUS131077 TKT131077:TKW131077 TAX131077:TBA131077 SRB131077:SRE131077 SHF131077:SHI131077 RXJ131077:RXM131077 RNN131077:RNQ131077 RDR131077:RDU131077 QTV131077:QTY131077 QJZ131077:QKC131077 QAD131077:QAG131077 PQH131077:PQK131077 PGL131077:PGO131077 OWP131077:OWS131077 OMT131077:OMW131077 OCX131077:ODA131077 NTB131077:NTE131077 NJF131077:NJI131077 MZJ131077:MZM131077 MPN131077:MPQ131077 MFR131077:MFU131077 LVV131077:LVY131077 LLZ131077:LMC131077 LCD131077:LCG131077 KSH131077:KSK131077 KIL131077:KIO131077 JYP131077:JYS131077 JOT131077:JOW131077 JEX131077:JFA131077 IVB131077:IVE131077 ILF131077:ILI131077 IBJ131077:IBM131077 HRN131077:HRQ131077 HHR131077:HHU131077 GXV131077:GXY131077 GNZ131077:GOC131077 GED131077:GEG131077 FUH131077:FUK131077 FKL131077:FKO131077 FAP131077:FAS131077 EQT131077:EQW131077 EGX131077:EHA131077 DXB131077:DXE131077 DNF131077:DNI131077 DDJ131077:DDM131077 CTN131077:CTQ131077 CJR131077:CJU131077 BZV131077:BZY131077 BPZ131077:BQC131077 BGD131077:BGG131077 AWH131077:AWK131077 AML131077:AMO131077 ACP131077:ACS131077 ST131077:SW131077 IX131077:JA131077 B131077:E131077 WVJ65541:WVM65541 WLN65541:WLQ65541 WBR65541:WBU65541 VRV65541:VRY65541 VHZ65541:VIC65541 UYD65541:UYG65541 UOH65541:UOK65541 UEL65541:UEO65541 TUP65541:TUS65541 TKT65541:TKW65541 TAX65541:TBA65541 SRB65541:SRE65541 SHF65541:SHI65541 RXJ65541:RXM65541 RNN65541:RNQ65541 RDR65541:RDU65541 QTV65541:QTY65541 QJZ65541:QKC65541 QAD65541:QAG65541 PQH65541:PQK65541 PGL65541:PGO65541 OWP65541:OWS65541 OMT65541:OMW65541 OCX65541:ODA65541 NTB65541:NTE65541 NJF65541:NJI65541 MZJ65541:MZM65541 MPN65541:MPQ65541 MFR65541:MFU65541 LVV65541:LVY65541 LLZ65541:LMC65541 LCD65541:LCG65541 KSH65541:KSK65541 KIL65541:KIO65541 JYP65541:JYS65541 JOT65541:JOW65541 JEX65541:JFA65541 IVB65541:IVE65541 ILF65541:ILI65541 IBJ65541:IBM65541 HRN65541:HRQ65541 HHR65541:HHU65541 GXV65541:GXY65541 GNZ65541:GOC65541 GED65541:GEG65541 FUH65541:FUK65541 FKL65541:FKO65541 FAP65541:FAS65541 EQT65541:EQW65541 EGX65541:EHA65541 DXB65541:DXE65541 DNF65541:DNI65541 DDJ65541:DDM65541 CTN65541:CTQ65541 CJR65541:CJU65541 BZV65541:BZY65541 BPZ65541:BQC65541 BGD65541:BGG65541 AWH65541:AWK65541 AML65541:AMO65541 ACP65541:ACS65541 ST65541:SW65541 IX65541:JA65541 B65541:E65541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00000000-0002-0000-0000-000005000000}">
      <formula1>$L$7:$L$10</formula1>
    </dataValidation>
    <dataValidation type="list" allowBlank="1" showInputMessage="1" showErrorMessage="1" sqref="B25:D25 WVJ983060:WVL983060 WLN983060:WLP983060 WBR983060:WBT983060 VRV983060:VRX983060 VHZ983060:VIB983060 UYD983060:UYF983060 UOH983060:UOJ983060 UEL983060:UEN983060 TUP983060:TUR983060 TKT983060:TKV983060 TAX983060:TAZ983060 SRB983060:SRD983060 SHF983060:SHH983060 RXJ983060:RXL983060 RNN983060:RNP983060 RDR983060:RDT983060 QTV983060:QTX983060 QJZ983060:QKB983060 QAD983060:QAF983060 PQH983060:PQJ983060 PGL983060:PGN983060 OWP983060:OWR983060 OMT983060:OMV983060 OCX983060:OCZ983060 NTB983060:NTD983060 NJF983060:NJH983060 MZJ983060:MZL983060 MPN983060:MPP983060 MFR983060:MFT983060 LVV983060:LVX983060 LLZ983060:LMB983060 LCD983060:LCF983060 KSH983060:KSJ983060 KIL983060:KIN983060 JYP983060:JYR983060 JOT983060:JOV983060 JEX983060:JEZ983060 IVB983060:IVD983060 ILF983060:ILH983060 IBJ983060:IBL983060 HRN983060:HRP983060 HHR983060:HHT983060 GXV983060:GXX983060 GNZ983060:GOB983060 GED983060:GEF983060 FUH983060:FUJ983060 FKL983060:FKN983060 FAP983060:FAR983060 EQT983060:EQV983060 EGX983060:EGZ983060 DXB983060:DXD983060 DNF983060:DNH983060 DDJ983060:DDL983060 CTN983060:CTP983060 CJR983060:CJT983060 BZV983060:BZX983060 BPZ983060:BQB983060 BGD983060:BGF983060 AWH983060:AWJ983060 AML983060:AMN983060 ACP983060:ACR983060 ST983060:SV983060 IX983060:IZ983060 B983060:D983060 WVJ917524:WVL917524 WLN917524:WLP917524 WBR917524:WBT917524 VRV917524:VRX917524 VHZ917524:VIB917524 UYD917524:UYF917524 UOH917524:UOJ917524 UEL917524:UEN917524 TUP917524:TUR917524 TKT917524:TKV917524 TAX917524:TAZ917524 SRB917524:SRD917524 SHF917524:SHH917524 RXJ917524:RXL917524 RNN917524:RNP917524 RDR917524:RDT917524 QTV917524:QTX917524 QJZ917524:QKB917524 QAD917524:QAF917524 PQH917524:PQJ917524 PGL917524:PGN917524 OWP917524:OWR917524 OMT917524:OMV917524 OCX917524:OCZ917524 NTB917524:NTD917524 NJF917524:NJH917524 MZJ917524:MZL917524 MPN917524:MPP917524 MFR917524:MFT917524 LVV917524:LVX917524 LLZ917524:LMB917524 LCD917524:LCF917524 KSH917524:KSJ917524 KIL917524:KIN917524 JYP917524:JYR917524 JOT917524:JOV917524 JEX917524:JEZ917524 IVB917524:IVD917524 ILF917524:ILH917524 IBJ917524:IBL917524 HRN917524:HRP917524 HHR917524:HHT917524 GXV917524:GXX917524 GNZ917524:GOB917524 GED917524:GEF917524 FUH917524:FUJ917524 FKL917524:FKN917524 FAP917524:FAR917524 EQT917524:EQV917524 EGX917524:EGZ917524 DXB917524:DXD917524 DNF917524:DNH917524 DDJ917524:DDL917524 CTN917524:CTP917524 CJR917524:CJT917524 BZV917524:BZX917524 BPZ917524:BQB917524 BGD917524:BGF917524 AWH917524:AWJ917524 AML917524:AMN917524 ACP917524:ACR917524 ST917524:SV917524 IX917524:IZ917524 B917524:D917524 WVJ851988:WVL851988 WLN851988:WLP851988 WBR851988:WBT851988 VRV851988:VRX851988 VHZ851988:VIB851988 UYD851988:UYF851988 UOH851988:UOJ851988 UEL851988:UEN851988 TUP851988:TUR851988 TKT851988:TKV851988 TAX851988:TAZ851988 SRB851988:SRD851988 SHF851988:SHH851988 RXJ851988:RXL851988 RNN851988:RNP851988 RDR851988:RDT851988 QTV851988:QTX851988 QJZ851988:QKB851988 QAD851988:QAF851988 PQH851988:PQJ851988 PGL851988:PGN851988 OWP851988:OWR851988 OMT851988:OMV851988 OCX851988:OCZ851988 NTB851988:NTD851988 NJF851988:NJH851988 MZJ851988:MZL851988 MPN851988:MPP851988 MFR851988:MFT851988 LVV851988:LVX851988 LLZ851988:LMB851988 LCD851988:LCF851988 KSH851988:KSJ851988 KIL851988:KIN851988 JYP851988:JYR851988 JOT851988:JOV851988 JEX851988:JEZ851988 IVB851988:IVD851988 ILF851988:ILH851988 IBJ851988:IBL851988 HRN851988:HRP851988 HHR851988:HHT851988 GXV851988:GXX851988 GNZ851988:GOB851988 GED851988:GEF851988 FUH851988:FUJ851988 FKL851988:FKN851988 FAP851988:FAR851988 EQT851988:EQV851988 EGX851988:EGZ851988 DXB851988:DXD851988 DNF851988:DNH851988 DDJ851988:DDL851988 CTN851988:CTP851988 CJR851988:CJT851988 BZV851988:BZX851988 BPZ851988:BQB851988 BGD851988:BGF851988 AWH851988:AWJ851988 AML851988:AMN851988 ACP851988:ACR851988 ST851988:SV851988 IX851988:IZ851988 B851988:D851988 WVJ786452:WVL786452 WLN786452:WLP786452 WBR786452:WBT786452 VRV786452:VRX786452 VHZ786452:VIB786452 UYD786452:UYF786452 UOH786452:UOJ786452 UEL786452:UEN786452 TUP786452:TUR786452 TKT786452:TKV786452 TAX786452:TAZ786452 SRB786452:SRD786452 SHF786452:SHH786452 RXJ786452:RXL786452 RNN786452:RNP786452 RDR786452:RDT786452 QTV786452:QTX786452 QJZ786452:QKB786452 QAD786452:QAF786452 PQH786452:PQJ786452 PGL786452:PGN786452 OWP786452:OWR786452 OMT786452:OMV786452 OCX786452:OCZ786452 NTB786452:NTD786452 NJF786452:NJH786452 MZJ786452:MZL786452 MPN786452:MPP786452 MFR786452:MFT786452 LVV786452:LVX786452 LLZ786452:LMB786452 LCD786452:LCF786452 KSH786452:KSJ786452 KIL786452:KIN786452 JYP786452:JYR786452 JOT786452:JOV786452 JEX786452:JEZ786452 IVB786452:IVD786452 ILF786452:ILH786452 IBJ786452:IBL786452 HRN786452:HRP786452 HHR786452:HHT786452 GXV786452:GXX786452 GNZ786452:GOB786452 GED786452:GEF786452 FUH786452:FUJ786452 FKL786452:FKN786452 FAP786452:FAR786452 EQT786452:EQV786452 EGX786452:EGZ786452 DXB786452:DXD786452 DNF786452:DNH786452 DDJ786452:DDL786452 CTN786452:CTP786452 CJR786452:CJT786452 BZV786452:BZX786452 BPZ786452:BQB786452 BGD786452:BGF786452 AWH786452:AWJ786452 AML786452:AMN786452 ACP786452:ACR786452 ST786452:SV786452 IX786452:IZ786452 B786452:D786452 WVJ720916:WVL720916 WLN720916:WLP720916 WBR720916:WBT720916 VRV720916:VRX720916 VHZ720916:VIB720916 UYD720916:UYF720916 UOH720916:UOJ720916 UEL720916:UEN720916 TUP720916:TUR720916 TKT720916:TKV720916 TAX720916:TAZ720916 SRB720916:SRD720916 SHF720916:SHH720916 RXJ720916:RXL720916 RNN720916:RNP720916 RDR720916:RDT720916 QTV720916:QTX720916 QJZ720916:QKB720916 QAD720916:QAF720916 PQH720916:PQJ720916 PGL720916:PGN720916 OWP720916:OWR720916 OMT720916:OMV720916 OCX720916:OCZ720916 NTB720916:NTD720916 NJF720916:NJH720916 MZJ720916:MZL720916 MPN720916:MPP720916 MFR720916:MFT720916 LVV720916:LVX720916 LLZ720916:LMB720916 LCD720916:LCF720916 KSH720916:KSJ720916 KIL720916:KIN720916 JYP720916:JYR720916 JOT720916:JOV720916 JEX720916:JEZ720916 IVB720916:IVD720916 ILF720916:ILH720916 IBJ720916:IBL720916 HRN720916:HRP720916 HHR720916:HHT720916 GXV720916:GXX720916 GNZ720916:GOB720916 GED720916:GEF720916 FUH720916:FUJ720916 FKL720916:FKN720916 FAP720916:FAR720916 EQT720916:EQV720916 EGX720916:EGZ720916 DXB720916:DXD720916 DNF720916:DNH720916 DDJ720916:DDL720916 CTN720916:CTP720916 CJR720916:CJT720916 BZV720916:BZX720916 BPZ720916:BQB720916 BGD720916:BGF720916 AWH720916:AWJ720916 AML720916:AMN720916 ACP720916:ACR720916 ST720916:SV720916 IX720916:IZ720916 B720916:D720916 WVJ655380:WVL655380 WLN655380:WLP655380 WBR655380:WBT655380 VRV655380:VRX655380 VHZ655380:VIB655380 UYD655380:UYF655380 UOH655380:UOJ655380 UEL655380:UEN655380 TUP655380:TUR655380 TKT655380:TKV655380 TAX655380:TAZ655380 SRB655380:SRD655380 SHF655380:SHH655380 RXJ655380:RXL655380 RNN655380:RNP655380 RDR655380:RDT655380 QTV655380:QTX655380 QJZ655380:QKB655380 QAD655380:QAF655380 PQH655380:PQJ655380 PGL655380:PGN655380 OWP655380:OWR655380 OMT655380:OMV655380 OCX655380:OCZ655380 NTB655380:NTD655380 NJF655380:NJH655380 MZJ655380:MZL655380 MPN655380:MPP655380 MFR655380:MFT655380 LVV655380:LVX655380 LLZ655380:LMB655380 LCD655380:LCF655380 KSH655380:KSJ655380 KIL655380:KIN655380 JYP655380:JYR655380 JOT655380:JOV655380 JEX655380:JEZ655380 IVB655380:IVD655380 ILF655380:ILH655380 IBJ655380:IBL655380 HRN655380:HRP655380 HHR655380:HHT655380 GXV655380:GXX655380 GNZ655380:GOB655380 GED655380:GEF655380 FUH655380:FUJ655380 FKL655380:FKN655380 FAP655380:FAR655380 EQT655380:EQV655380 EGX655380:EGZ655380 DXB655380:DXD655380 DNF655380:DNH655380 DDJ655380:DDL655380 CTN655380:CTP655380 CJR655380:CJT655380 BZV655380:BZX655380 BPZ655380:BQB655380 BGD655380:BGF655380 AWH655380:AWJ655380 AML655380:AMN655380 ACP655380:ACR655380 ST655380:SV655380 IX655380:IZ655380 B655380:D655380 WVJ589844:WVL589844 WLN589844:WLP589844 WBR589844:WBT589844 VRV589844:VRX589844 VHZ589844:VIB589844 UYD589844:UYF589844 UOH589844:UOJ589844 UEL589844:UEN589844 TUP589844:TUR589844 TKT589844:TKV589844 TAX589844:TAZ589844 SRB589844:SRD589844 SHF589844:SHH589844 RXJ589844:RXL589844 RNN589844:RNP589844 RDR589844:RDT589844 QTV589844:QTX589844 QJZ589844:QKB589844 QAD589844:QAF589844 PQH589844:PQJ589844 PGL589844:PGN589844 OWP589844:OWR589844 OMT589844:OMV589844 OCX589844:OCZ589844 NTB589844:NTD589844 NJF589844:NJH589844 MZJ589844:MZL589844 MPN589844:MPP589844 MFR589844:MFT589844 LVV589844:LVX589844 LLZ589844:LMB589844 LCD589844:LCF589844 KSH589844:KSJ589844 KIL589844:KIN589844 JYP589844:JYR589844 JOT589844:JOV589844 JEX589844:JEZ589844 IVB589844:IVD589844 ILF589844:ILH589844 IBJ589844:IBL589844 HRN589844:HRP589844 HHR589844:HHT589844 GXV589844:GXX589844 GNZ589844:GOB589844 GED589844:GEF589844 FUH589844:FUJ589844 FKL589844:FKN589844 FAP589844:FAR589844 EQT589844:EQV589844 EGX589844:EGZ589844 DXB589844:DXD589844 DNF589844:DNH589844 DDJ589844:DDL589844 CTN589844:CTP589844 CJR589844:CJT589844 BZV589844:BZX589844 BPZ589844:BQB589844 BGD589844:BGF589844 AWH589844:AWJ589844 AML589844:AMN589844 ACP589844:ACR589844 ST589844:SV589844 IX589844:IZ589844 B589844:D589844 WVJ524308:WVL524308 WLN524308:WLP524308 WBR524308:WBT524308 VRV524308:VRX524308 VHZ524308:VIB524308 UYD524308:UYF524308 UOH524308:UOJ524308 UEL524308:UEN524308 TUP524308:TUR524308 TKT524308:TKV524308 TAX524308:TAZ524308 SRB524308:SRD524308 SHF524308:SHH524308 RXJ524308:RXL524308 RNN524308:RNP524308 RDR524308:RDT524308 QTV524308:QTX524308 QJZ524308:QKB524308 QAD524308:QAF524308 PQH524308:PQJ524308 PGL524308:PGN524308 OWP524308:OWR524308 OMT524308:OMV524308 OCX524308:OCZ524308 NTB524308:NTD524308 NJF524308:NJH524308 MZJ524308:MZL524308 MPN524308:MPP524308 MFR524308:MFT524308 LVV524308:LVX524308 LLZ524308:LMB524308 LCD524308:LCF524308 KSH524308:KSJ524308 KIL524308:KIN524308 JYP524308:JYR524308 JOT524308:JOV524308 JEX524308:JEZ524308 IVB524308:IVD524308 ILF524308:ILH524308 IBJ524308:IBL524308 HRN524308:HRP524308 HHR524308:HHT524308 GXV524308:GXX524308 GNZ524308:GOB524308 GED524308:GEF524308 FUH524308:FUJ524308 FKL524308:FKN524308 FAP524308:FAR524308 EQT524308:EQV524308 EGX524308:EGZ524308 DXB524308:DXD524308 DNF524308:DNH524308 DDJ524308:DDL524308 CTN524308:CTP524308 CJR524308:CJT524308 BZV524308:BZX524308 BPZ524308:BQB524308 BGD524308:BGF524308 AWH524308:AWJ524308 AML524308:AMN524308 ACP524308:ACR524308 ST524308:SV524308 IX524308:IZ524308 B524308:D524308 WVJ458772:WVL458772 WLN458772:WLP458772 WBR458772:WBT458772 VRV458772:VRX458772 VHZ458772:VIB458772 UYD458772:UYF458772 UOH458772:UOJ458772 UEL458772:UEN458772 TUP458772:TUR458772 TKT458772:TKV458772 TAX458772:TAZ458772 SRB458772:SRD458772 SHF458772:SHH458772 RXJ458772:RXL458772 RNN458772:RNP458772 RDR458772:RDT458772 QTV458772:QTX458772 QJZ458772:QKB458772 QAD458772:QAF458772 PQH458772:PQJ458772 PGL458772:PGN458772 OWP458772:OWR458772 OMT458772:OMV458772 OCX458772:OCZ458772 NTB458772:NTD458772 NJF458772:NJH458772 MZJ458772:MZL458772 MPN458772:MPP458772 MFR458772:MFT458772 LVV458772:LVX458772 LLZ458772:LMB458772 LCD458772:LCF458772 KSH458772:KSJ458772 KIL458772:KIN458772 JYP458772:JYR458772 JOT458772:JOV458772 JEX458772:JEZ458772 IVB458772:IVD458772 ILF458772:ILH458772 IBJ458772:IBL458772 HRN458772:HRP458772 HHR458772:HHT458772 GXV458772:GXX458772 GNZ458772:GOB458772 GED458772:GEF458772 FUH458772:FUJ458772 FKL458772:FKN458772 FAP458772:FAR458772 EQT458772:EQV458772 EGX458772:EGZ458772 DXB458772:DXD458772 DNF458772:DNH458772 DDJ458772:DDL458772 CTN458772:CTP458772 CJR458772:CJT458772 BZV458772:BZX458772 BPZ458772:BQB458772 BGD458772:BGF458772 AWH458772:AWJ458772 AML458772:AMN458772 ACP458772:ACR458772 ST458772:SV458772 IX458772:IZ458772 B458772:D458772 WVJ393236:WVL393236 WLN393236:WLP393236 WBR393236:WBT393236 VRV393236:VRX393236 VHZ393236:VIB393236 UYD393236:UYF393236 UOH393236:UOJ393236 UEL393236:UEN393236 TUP393236:TUR393236 TKT393236:TKV393236 TAX393236:TAZ393236 SRB393236:SRD393236 SHF393236:SHH393236 RXJ393236:RXL393236 RNN393236:RNP393236 RDR393236:RDT393236 QTV393236:QTX393236 QJZ393236:QKB393236 QAD393236:QAF393236 PQH393236:PQJ393236 PGL393236:PGN393236 OWP393236:OWR393236 OMT393236:OMV393236 OCX393236:OCZ393236 NTB393236:NTD393236 NJF393236:NJH393236 MZJ393236:MZL393236 MPN393236:MPP393236 MFR393236:MFT393236 LVV393236:LVX393236 LLZ393236:LMB393236 LCD393236:LCF393236 KSH393236:KSJ393236 KIL393236:KIN393236 JYP393236:JYR393236 JOT393236:JOV393236 JEX393236:JEZ393236 IVB393236:IVD393236 ILF393236:ILH393236 IBJ393236:IBL393236 HRN393236:HRP393236 HHR393236:HHT393236 GXV393236:GXX393236 GNZ393236:GOB393236 GED393236:GEF393236 FUH393236:FUJ393236 FKL393236:FKN393236 FAP393236:FAR393236 EQT393236:EQV393236 EGX393236:EGZ393236 DXB393236:DXD393236 DNF393236:DNH393236 DDJ393236:DDL393236 CTN393236:CTP393236 CJR393236:CJT393236 BZV393236:BZX393236 BPZ393236:BQB393236 BGD393236:BGF393236 AWH393236:AWJ393236 AML393236:AMN393236 ACP393236:ACR393236 ST393236:SV393236 IX393236:IZ393236 B393236:D393236 WVJ327700:WVL327700 WLN327700:WLP327700 WBR327700:WBT327700 VRV327700:VRX327700 VHZ327700:VIB327700 UYD327700:UYF327700 UOH327700:UOJ327700 UEL327700:UEN327700 TUP327700:TUR327700 TKT327700:TKV327700 TAX327700:TAZ327700 SRB327700:SRD327700 SHF327700:SHH327700 RXJ327700:RXL327700 RNN327700:RNP327700 RDR327700:RDT327700 QTV327700:QTX327700 QJZ327700:QKB327700 QAD327700:QAF327700 PQH327700:PQJ327700 PGL327700:PGN327700 OWP327700:OWR327700 OMT327700:OMV327700 OCX327700:OCZ327700 NTB327700:NTD327700 NJF327700:NJH327700 MZJ327700:MZL327700 MPN327700:MPP327700 MFR327700:MFT327700 LVV327700:LVX327700 LLZ327700:LMB327700 LCD327700:LCF327700 KSH327700:KSJ327700 KIL327700:KIN327700 JYP327700:JYR327700 JOT327700:JOV327700 JEX327700:JEZ327700 IVB327700:IVD327700 ILF327700:ILH327700 IBJ327700:IBL327700 HRN327700:HRP327700 HHR327700:HHT327700 GXV327700:GXX327700 GNZ327700:GOB327700 GED327700:GEF327700 FUH327700:FUJ327700 FKL327700:FKN327700 FAP327700:FAR327700 EQT327700:EQV327700 EGX327700:EGZ327700 DXB327700:DXD327700 DNF327700:DNH327700 DDJ327700:DDL327700 CTN327700:CTP327700 CJR327700:CJT327700 BZV327700:BZX327700 BPZ327700:BQB327700 BGD327700:BGF327700 AWH327700:AWJ327700 AML327700:AMN327700 ACP327700:ACR327700 ST327700:SV327700 IX327700:IZ327700 B327700:D327700 WVJ262164:WVL262164 WLN262164:WLP262164 WBR262164:WBT262164 VRV262164:VRX262164 VHZ262164:VIB262164 UYD262164:UYF262164 UOH262164:UOJ262164 UEL262164:UEN262164 TUP262164:TUR262164 TKT262164:TKV262164 TAX262164:TAZ262164 SRB262164:SRD262164 SHF262164:SHH262164 RXJ262164:RXL262164 RNN262164:RNP262164 RDR262164:RDT262164 QTV262164:QTX262164 QJZ262164:QKB262164 QAD262164:QAF262164 PQH262164:PQJ262164 PGL262164:PGN262164 OWP262164:OWR262164 OMT262164:OMV262164 OCX262164:OCZ262164 NTB262164:NTD262164 NJF262164:NJH262164 MZJ262164:MZL262164 MPN262164:MPP262164 MFR262164:MFT262164 LVV262164:LVX262164 LLZ262164:LMB262164 LCD262164:LCF262164 KSH262164:KSJ262164 KIL262164:KIN262164 JYP262164:JYR262164 JOT262164:JOV262164 JEX262164:JEZ262164 IVB262164:IVD262164 ILF262164:ILH262164 IBJ262164:IBL262164 HRN262164:HRP262164 HHR262164:HHT262164 GXV262164:GXX262164 GNZ262164:GOB262164 GED262164:GEF262164 FUH262164:FUJ262164 FKL262164:FKN262164 FAP262164:FAR262164 EQT262164:EQV262164 EGX262164:EGZ262164 DXB262164:DXD262164 DNF262164:DNH262164 DDJ262164:DDL262164 CTN262164:CTP262164 CJR262164:CJT262164 BZV262164:BZX262164 BPZ262164:BQB262164 BGD262164:BGF262164 AWH262164:AWJ262164 AML262164:AMN262164 ACP262164:ACR262164 ST262164:SV262164 IX262164:IZ262164 B262164:D262164 WVJ196628:WVL196628 WLN196628:WLP196628 WBR196628:WBT196628 VRV196628:VRX196628 VHZ196628:VIB196628 UYD196628:UYF196628 UOH196628:UOJ196628 UEL196628:UEN196628 TUP196628:TUR196628 TKT196628:TKV196628 TAX196628:TAZ196628 SRB196628:SRD196628 SHF196628:SHH196628 RXJ196628:RXL196628 RNN196628:RNP196628 RDR196628:RDT196628 QTV196628:QTX196628 QJZ196628:QKB196628 QAD196628:QAF196628 PQH196628:PQJ196628 PGL196628:PGN196628 OWP196628:OWR196628 OMT196628:OMV196628 OCX196628:OCZ196628 NTB196628:NTD196628 NJF196628:NJH196628 MZJ196628:MZL196628 MPN196628:MPP196628 MFR196628:MFT196628 LVV196628:LVX196628 LLZ196628:LMB196628 LCD196628:LCF196628 KSH196628:KSJ196628 KIL196628:KIN196628 JYP196628:JYR196628 JOT196628:JOV196628 JEX196628:JEZ196628 IVB196628:IVD196628 ILF196628:ILH196628 IBJ196628:IBL196628 HRN196628:HRP196628 HHR196628:HHT196628 GXV196628:GXX196628 GNZ196628:GOB196628 GED196628:GEF196628 FUH196628:FUJ196628 FKL196628:FKN196628 FAP196628:FAR196628 EQT196628:EQV196628 EGX196628:EGZ196628 DXB196628:DXD196628 DNF196628:DNH196628 DDJ196628:DDL196628 CTN196628:CTP196628 CJR196628:CJT196628 BZV196628:BZX196628 BPZ196628:BQB196628 BGD196628:BGF196628 AWH196628:AWJ196628 AML196628:AMN196628 ACP196628:ACR196628 ST196628:SV196628 IX196628:IZ196628 B196628:D196628 WVJ131092:WVL131092 WLN131092:WLP131092 WBR131092:WBT131092 VRV131092:VRX131092 VHZ131092:VIB131092 UYD131092:UYF131092 UOH131092:UOJ131092 UEL131092:UEN131092 TUP131092:TUR131092 TKT131092:TKV131092 TAX131092:TAZ131092 SRB131092:SRD131092 SHF131092:SHH131092 RXJ131092:RXL131092 RNN131092:RNP131092 RDR131092:RDT131092 QTV131092:QTX131092 QJZ131092:QKB131092 QAD131092:QAF131092 PQH131092:PQJ131092 PGL131092:PGN131092 OWP131092:OWR131092 OMT131092:OMV131092 OCX131092:OCZ131092 NTB131092:NTD131092 NJF131092:NJH131092 MZJ131092:MZL131092 MPN131092:MPP131092 MFR131092:MFT131092 LVV131092:LVX131092 LLZ131092:LMB131092 LCD131092:LCF131092 KSH131092:KSJ131092 KIL131092:KIN131092 JYP131092:JYR131092 JOT131092:JOV131092 JEX131092:JEZ131092 IVB131092:IVD131092 ILF131092:ILH131092 IBJ131092:IBL131092 HRN131092:HRP131092 HHR131092:HHT131092 GXV131092:GXX131092 GNZ131092:GOB131092 GED131092:GEF131092 FUH131092:FUJ131092 FKL131092:FKN131092 FAP131092:FAR131092 EQT131092:EQV131092 EGX131092:EGZ131092 DXB131092:DXD131092 DNF131092:DNH131092 DDJ131092:DDL131092 CTN131092:CTP131092 CJR131092:CJT131092 BZV131092:BZX131092 BPZ131092:BQB131092 BGD131092:BGF131092 AWH131092:AWJ131092 AML131092:AMN131092 ACP131092:ACR131092 ST131092:SV131092 IX131092:IZ131092 B131092:D131092 WVJ65556:WVL65556 WLN65556:WLP65556 WBR65556:WBT65556 VRV65556:VRX65556 VHZ65556:VIB65556 UYD65556:UYF65556 UOH65556:UOJ65556 UEL65556:UEN65556 TUP65556:TUR65556 TKT65556:TKV65556 TAX65556:TAZ65556 SRB65556:SRD65556 SHF65556:SHH65556 RXJ65556:RXL65556 RNN65556:RNP65556 RDR65556:RDT65556 QTV65556:QTX65556 QJZ65556:QKB65556 QAD65556:QAF65556 PQH65556:PQJ65556 PGL65556:PGN65556 OWP65556:OWR65556 OMT65556:OMV65556 OCX65556:OCZ65556 NTB65556:NTD65556 NJF65556:NJH65556 MZJ65556:MZL65556 MPN65556:MPP65556 MFR65556:MFT65556 LVV65556:LVX65556 LLZ65556:LMB65556 LCD65556:LCF65556 KSH65556:KSJ65556 KIL65556:KIN65556 JYP65556:JYR65556 JOT65556:JOV65556 JEX65556:JEZ65556 IVB65556:IVD65556 ILF65556:ILH65556 IBJ65556:IBL65556 HRN65556:HRP65556 HHR65556:HHT65556 GXV65556:GXX65556 GNZ65556:GOB65556 GED65556:GEF65556 FUH65556:FUJ65556 FKL65556:FKN65556 FAP65556:FAR65556 EQT65556:EQV65556 EGX65556:EGZ65556 DXB65556:DXD65556 DNF65556:DNH65556 DDJ65556:DDL65556 CTN65556:CTP65556 CJR65556:CJT65556 BZV65556:BZX65556 BPZ65556:BQB65556 BGD65556:BGF65556 AWH65556:AWJ65556 AML65556:AMN65556 ACP65556:ACR65556 ST65556:SV65556 IX65556:IZ65556 B65556:D65556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00000000-0002-0000-0000-000006000000}">
      <formula1>$L$13:$L$16</formula1>
    </dataValidation>
  </dataValidations>
  <pageMargins left="0.7" right="0.7" top="0.75" bottom="0.75" header="0.3" footer="0.3"/>
  <pageSetup scale="50" orientation="portrait" r:id="rId1"/>
  <colBreaks count="1" manualBreakCount="1">
    <brk id="8" min="1" max="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W56"/>
  <sheetViews>
    <sheetView topLeftCell="A22" zoomScale="96" zoomScaleNormal="96" zoomScaleSheetLayoutView="80" workbookViewId="0">
      <selection activeCell="B28" sqref="B28:B29"/>
    </sheetView>
  </sheetViews>
  <sheetFormatPr baseColWidth="10" defaultRowHeight="12.75" x14ac:dyDescent="0.2"/>
  <cols>
    <col min="1" max="1" width="26" style="177" customWidth="1"/>
    <col min="2" max="2" width="14.5703125" style="39" customWidth="1"/>
    <col min="3" max="3" width="20.140625" style="39" customWidth="1"/>
    <col min="4" max="4" width="16.42578125" style="39" customWidth="1"/>
    <col min="5" max="5" width="18.7109375" style="39" customWidth="1"/>
    <col min="6" max="6" width="22" style="178" customWidth="1"/>
    <col min="7" max="7" width="20.5703125" style="39" customWidth="1"/>
    <col min="8" max="8" width="22.42578125" style="39" customWidth="1"/>
    <col min="9" max="9" width="41.42578125" style="38" customWidth="1"/>
    <col min="10" max="10" width="22.42578125" style="38" customWidth="1"/>
    <col min="11" max="11" width="31.42578125" style="38" customWidth="1"/>
    <col min="12" max="20" width="11.42578125" style="38"/>
    <col min="21" max="255" width="11.42578125" style="39"/>
    <col min="256" max="256" width="1" style="39" customWidth="1"/>
    <col min="257" max="257" width="25.42578125" style="39" customWidth="1"/>
    <col min="258" max="258" width="14.5703125" style="39" customWidth="1"/>
    <col min="259" max="259" width="20.140625" style="39" customWidth="1"/>
    <col min="260" max="260" width="16.42578125" style="39" customWidth="1"/>
    <col min="261" max="261" width="25" style="39" customWidth="1"/>
    <col min="262" max="262" width="22" style="39" customWidth="1"/>
    <col min="263" max="263" width="20.5703125" style="39" customWidth="1"/>
    <col min="264" max="266" width="22.42578125" style="39" customWidth="1"/>
    <col min="267" max="511" width="11.42578125" style="39"/>
    <col min="512" max="512" width="1" style="39" customWidth="1"/>
    <col min="513" max="513" width="25.42578125" style="39" customWidth="1"/>
    <col min="514" max="514" width="14.5703125" style="39" customWidth="1"/>
    <col min="515" max="515" width="20.140625" style="39" customWidth="1"/>
    <col min="516" max="516" width="16.42578125" style="39" customWidth="1"/>
    <col min="517" max="517" width="25" style="39" customWidth="1"/>
    <col min="518" max="518" width="22" style="39" customWidth="1"/>
    <col min="519" max="519" width="20.5703125" style="39" customWidth="1"/>
    <col min="520" max="522" width="22.42578125" style="39" customWidth="1"/>
    <col min="523" max="767" width="11.42578125" style="39"/>
    <col min="768" max="768" width="1" style="39" customWidth="1"/>
    <col min="769" max="769" width="25.42578125" style="39" customWidth="1"/>
    <col min="770" max="770" width="14.5703125" style="39" customWidth="1"/>
    <col min="771" max="771" width="20.140625" style="39" customWidth="1"/>
    <col min="772" max="772" width="16.42578125" style="39" customWidth="1"/>
    <col min="773" max="773" width="25" style="39" customWidth="1"/>
    <col min="774" max="774" width="22" style="39" customWidth="1"/>
    <col min="775" max="775" width="20.5703125" style="39" customWidth="1"/>
    <col min="776" max="778" width="22.42578125" style="39" customWidth="1"/>
    <col min="779" max="1023" width="11.42578125" style="39"/>
    <col min="1024" max="1024" width="1" style="39" customWidth="1"/>
    <col min="1025" max="1025" width="25.42578125" style="39" customWidth="1"/>
    <col min="1026" max="1026" width="14.5703125" style="39" customWidth="1"/>
    <col min="1027" max="1027" width="20.140625" style="39" customWidth="1"/>
    <col min="1028" max="1028" width="16.42578125" style="39" customWidth="1"/>
    <col min="1029" max="1029" width="25" style="39" customWidth="1"/>
    <col min="1030" max="1030" width="22" style="39" customWidth="1"/>
    <col min="1031" max="1031" width="20.5703125" style="39" customWidth="1"/>
    <col min="1032" max="1034" width="22.42578125" style="39" customWidth="1"/>
    <col min="1035" max="1279" width="11.42578125" style="39"/>
    <col min="1280" max="1280" width="1" style="39" customWidth="1"/>
    <col min="1281" max="1281" width="25.42578125" style="39" customWidth="1"/>
    <col min="1282" max="1282" width="14.5703125" style="39" customWidth="1"/>
    <col min="1283" max="1283" width="20.140625" style="39" customWidth="1"/>
    <col min="1284" max="1284" width="16.42578125" style="39" customWidth="1"/>
    <col min="1285" max="1285" width="25" style="39" customWidth="1"/>
    <col min="1286" max="1286" width="22" style="39" customWidth="1"/>
    <col min="1287" max="1287" width="20.5703125" style="39" customWidth="1"/>
    <col min="1288" max="1290" width="22.42578125" style="39" customWidth="1"/>
    <col min="1291" max="1535" width="11.42578125" style="39"/>
    <col min="1536" max="1536" width="1" style="39" customWidth="1"/>
    <col min="1537" max="1537" width="25.42578125" style="39" customWidth="1"/>
    <col min="1538" max="1538" width="14.5703125" style="39" customWidth="1"/>
    <col min="1539" max="1539" width="20.140625" style="39" customWidth="1"/>
    <col min="1540" max="1540" width="16.42578125" style="39" customWidth="1"/>
    <col min="1541" max="1541" width="25" style="39" customWidth="1"/>
    <col min="1542" max="1542" width="22" style="39" customWidth="1"/>
    <col min="1543" max="1543" width="20.5703125" style="39" customWidth="1"/>
    <col min="1544" max="1546" width="22.42578125" style="39" customWidth="1"/>
    <col min="1547" max="1791" width="11.42578125" style="39"/>
    <col min="1792" max="1792" width="1" style="39" customWidth="1"/>
    <col min="1793" max="1793" width="25.42578125" style="39" customWidth="1"/>
    <col min="1794" max="1794" width="14.5703125" style="39" customWidth="1"/>
    <col min="1795" max="1795" width="20.140625" style="39" customWidth="1"/>
    <col min="1796" max="1796" width="16.42578125" style="39" customWidth="1"/>
    <col min="1797" max="1797" width="25" style="39" customWidth="1"/>
    <col min="1798" max="1798" width="22" style="39" customWidth="1"/>
    <col min="1799" max="1799" width="20.5703125" style="39" customWidth="1"/>
    <col min="1800" max="1802" width="22.42578125" style="39" customWidth="1"/>
    <col min="1803" max="2047" width="11.42578125" style="39"/>
    <col min="2048" max="2048" width="1" style="39" customWidth="1"/>
    <col min="2049" max="2049" width="25.42578125" style="39" customWidth="1"/>
    <col min="2050" max="2050" width="14.5703125" style="39" customWidth="1"/>
    <col min="2051" max="2051" width="20.140625" style="39" customWidth="1"/>
    <col min="2052" max="2052" width="16.42578125" style="39" customWidth="1"/>
    <col min="2053" max="2053" width="25" style="39" customWidth="1"/>
    <col min="2054" max="2054" width="22" style="39" customWidth="1"/>
    <col min="2055" max="2055" width="20.5703125" style="39" customWidth="1"/>
    <col min="2056" max="2058" width="22.42578125" style="39" customWidth="1"/>
    <col min="2059" max="2303" width="11.42578125" style="39"/>
    <col min="2304" max="2304" width="1" style="39" customWidth="1"/>
    <col min="2305" max="2305" width="25.42578125" style="39" customWidth="1"/>
    <col min="2306" max="2306" width="14.5703125" style="39" customWidth="1"/>
    <col min="2307" max="2307" width="20.140625" style="39" customWidth="1"/>
    <col min="2308" max="2308" width="16.42578125" style="39" customWidth="1"/>
    <col min="2309" max="2309" width="25" style="39" customWidth="1"/>
    <col min="2310" max="2310" width="22" style="39" customWidth="1"/>
    <col min="2311" max="2311" width="20.5703125" style="39" customWidth="1"/>
    <col min="2312" max="2314" width="22.42578125" style="39" customWidth="1"/>
    <col min="2315" max="2559" width="11.42578125" style="39"/>
    <col min="2560" max="2560" width="1" style="39" customWidth="1"/>
    <col min="2561" max="2561" width="25.42578125" style="39" customWidth="1"/>
    <col min="2562" max="2562" width="14.5703125" style="39" customWidth="1"/>
    <col min="2563" max="2563" width="20.140625" style="39" customWidth="1"/>
    <col min="2564" max="2564" width="16.42578125" style="39" customWidth="1"/>
    <col min="2565" max="2565" width="25" style="39" customWidth="1"/>
    <col min="2566" max="2566" width="22" style="39" customWidth="1"/>
    <col min="2567" max="2567" width="20.5703125" style="39" customWidth="1"/>
    <col min="2568" max="2570" width="22.42578125" style="39" customWidth="1"/>
    <col min="2571" max="2815" width="11.42578125" style="39"/>
    <col min="2816" max="2816" width="1" style="39" customWidth="1"/>
    <col min="2817" max="2817" width="25.42578125" style="39" customWidth="1"/>
    <col min="2818" max="2818" width="14.5703125" style="39" customWidth="1"/>
    <col min="2819" max="2819" width="20.140625" style="39" customWidth="1"/>
    <col min="2820" max="2820" width="16.42578125" style="39" customWidth="1"/>
    <col min="2821" max="2821" width="25" style="39" customWidth="1"/>
    <col min="2822" max="2822" width="22" style="39" customWidth="1"/>
    <col min="2823" max="2823" width="20.5703125" style="39" customWidth="1"/>
    <col min="2824" max="2826" width="22.42578125" style="39" customWidth="1"/>
    <col min="2827" max="3071" width="11.42578125" style="39"/>
    <col min="3072" max="3072" width="1" style="39" customWidth="1"/>
    <col min="3073" max="3073" width="25.42578125" style="39" customWidth="1"/>
    <col min="3074" max="3074" width="14.5703125" style="39" customWidth="1"/>
    <col min="3075" max="3075" width="20.140625" style="39" customWidth="1"/>
    <col min="3076" max="3076" width="16.42578125" style="39" customWidth="1"/>
    <col min="3077" max="3077" width="25" style="39" customWidth="1"/>
    <col min="3078" max="3078" width="22" style="39" customWidth="1"/>
    <col min="3079" max="3079" width="20.5703125" style="39" customWidth="1"/>
    <col min="3080" max="3082" width="22.42578125" style="39" customWidth="1"/>
    <col min="3083" max="3327" width="11.42578125" style="39"/>
    <col min="3328" max="3328" width="1" style="39" customWidth="1"/>
    <col min="3329" max="3329" width="25.42578125" style="39" customWidth="1"/>
    <col min="3330" max="3330" width="14.5703125" style="39" customWidth="1"/>
    <col min="3331" max="3331" width="20.140625" style="39" customWidth="1"/>
    <col min="3332" max="3332" width="16.42578125" style="39" customWidth="1"/>
    <col min="3333" max="3333" width="25" style="39" customWidth="1"/>
    <col min="3334" max="3334" width="22" style="39" customWidth="1"/>
    <col min="3335" max="3335" width="20.5703125" style="39" customWidth="1"/>
    <col min="3336" max="3338" width="22.42578125" style="39" customWidth="1"/>
    <col min="3339" max="3583" width="11.42578125" style="39"/>
    <col min="3584" max="3584" width="1" style="39" customWidth="1"/>
    <col min="3585" max="3585" width="25.42578125" style="39" customWidth="1"/>
    <col min="3586" max="3586" width="14.5703125" style="39" customWidth="1"/>
    <col min="3587" max="3587" width="20.140625" style="39" customWidth="1"/>
    <col min="3588" max="3588" width="16.42578125" style="39" customWidth="1"/>
    <col min="3589" max="3589" width="25" style="39" customWidth="1"/>
    <col min="3590" max="3590" width="22" style="39" customWidth="1"/>
    <col min="3591" max="3591" width="20.5703125" style="39" customWidth="1"/>
    <col min="3592" max="3594" width="22.42578125" style="39" customWidth="1"/>
    <col min="3595" max="3839" width="11.42578125" style="39"/>
    <col min="3840" max="3840" width="1" style="39" customWidth="1"/>
    <col min="3841" max="3841" width="25.42578125" style="39" customWidth="1"/>
    <col min="3842" max="3842" width="14.5703125" style="39" customWidth="1"/>
    <col min="3843" max="3843" width="20.140625" style="39" customWidth="1"/>
    <col min="3844" max="3844" width="16.42578125" style="39" customWidth="1"/>
    <col min="3845" max="3845" width="25" style="39" customWidth="1"/>
    <col min="3846" max="3846" width="22" style="39" customWidth="1"/>
    <col min="3847" max="3847" width="20.5703125" style="39" customWidth="1"/>
    <col min="3848" max="3850" width="22.42578125" style="39" customWidth="1"/>
    <col min="3851" max="4095" width="11.42578125" style="39"/>
    <col min="4096" max="4096" width="1" style="39" customWidth="1"/>
    <col min="4097" max="4097" width="25.42578125" style="39" customWidth="1"/>
    <col min="4098" max="4098" width="14.5703125" style="39" customWidth="1"/>
    <col min="4099" max="4099" width="20.140625" style="39" customWidth="1"/>
    <col min="4100" max="4100" width="16.42578125" style="39" customWidth="1"/>
    <col min="4101" max="4101" width="25" style="39" customWidth="1"/>
    <col min="4102" max="4102" width="22" style="39" customWidth="1"/>
    <col min="4103" max="4103" width="20.5703125" style="39" customWidth="1"/>
    <col min="4104" max="4106" width="22.42578125" style="39" customWidth="1"/>
    <col min="4107" max="4351" width="11.42578125" style="39"/>
    <col min="4352" max="4352" width="1" style="39" customWidth="1"/>
    <col min="4353" max="4353" width="25.42578125" style="39" customWidth="1"/>
    <col min="4354" max="4354" width="14.5703125" style="39" customWidth="1"/>
    <col min="4355" max="4355" width="20.140625" style="39" customWidth="1"/>
    <col min="4356" max="4356" width="16.42578125" style="39" customWidth="1"/>
    <col min="4357" max="4357" width="25" style="39" customWidth="1"/>
    <col min="4358" max="4358" width="22" style="39" customWidth="1"/>
    <col min="4359" max="4359" width="20.5703125" style="39" customWidth="1"/>
    <col min="4360" max="4362" width="22.42578125" style="39" customWidth="1"/>
    <col min="4363" max="4607" width="11.42578125" style="39"/>
    <col min="4608" max="4608" width="1" style="39" customWidth="1"/>
    <col min="4609" max="4609" width="25.42578125" style="39" customWidth="1"/>
    <col min="4610" max="4610" width="14.5703125" style="39" customWidth="1"/>
    <col min="4611" max="4611" width="20.140625" style="39" customWidth="1"/>
    <col min="4612" max="4612" width="16.42578125" style="39" customWidth="1"/>
    <col min="4613" max="4613" width="25" style="39" customWidth="1"/>
    <col min="4614" max="4614" width="22" style="39" customWidth="1"/>
    <col min="4615" max="4615" width="20.5703125" style="39" customWidth="1"/>
    <col min="4616" max="4618" width="22.42578125" style="39" customWidth="1"/>
    <col min="4619" max="4863" width="11.42578125" style="39"/>
    <col min="4864" max="4864" width="1" style="39" customWidth="1"/>
    <col min="4865" max="4865" width="25.42578125" style="39" customWidth="1"/>
    <col min="4866" max="4866" width="14.5703125" style="39" customWidth="1"/>
    <col min="4867" max="4867" width="20.140625" style="39" customWidth="1"/>
    <col min="4868" max="4868" width="16.42578125" style="39" customWidth="1"/>
    <col min="4869" max="4869" width="25" style="39" customWidth="1"/>
    <col min="4870" max="4870" width="22" style="39" customWidth="1"/>
    <col min="4871" max="4871" width="20.5703125" style="39" customWidth="1"/>
    <col min="4872" max="4874" width="22.42578125" style="39" customWidth="1"/>
    <col min="4875" max="5119" width="11.42578125" style="39"/>
    <col min="5120" max="5120" width="1" style="39" customWidth="1"/>
    <col min="5121" max="5121" width="25.42578125" style="39" customWidth="1"/>
    <col min="5122" max="5122" width="14.5703125" style="39" customWidth="1"/>
    <col min="5123" max="5123" width="20.140625" style="39" customWidth="1"/>
    <col min="5124" max="5124" width="16.42578125" style="39" customWidth="1"/>
    <col min="5125" max="5125" width="25" style="39" customWidth="1"/>
    <col min="5126" max="5126" width="22" style="39" customWidth="1"/>
    <col min="5127" max="5127" width="20.5703125" style="39" customWidth="1"/>
    <col min="5128" max="5130" width="22.42578125" style="39" customWidth="1"/>
    <col min="5131" max="5375" width="11.42578125" style="39"/>
    <col min="5376" max="5376" width="1" style="39" customWidth="1"/>
    <col min="5377" max="5377" width="25.42578125" style="39" customWidth="1"/>
    <col min="5378" max="5378" width="14.5703125" style="39" customWidth="1"/>
    <col min="5379" max="5379" width="20.140625" style="39" customWidth="1"/>
    <col min="5380" max="5380" width="16.42578125" style="39" customWidth="1"/>
    <col min="5381" max="5381" width="25" style="39" customWidth="1"/>
    <col min="5382" max="5382" width="22" style="39" customWidth="1"/>
    <col min="5383" max="5383" width="20.5703125" style="39" customWidth="1"/>
    <col min="5384" max="5386" width="22.42578125" style="39" customWidth="1"/>
    <col min="5387" max="5631" width="11.42578125" style="39"/>
    <col min="5632" max="5632" width="1" style="39" customWidth="1"/>
    <col min="5633" max="5633" width="25.42578125" style="39" customWidth="1"/>
    <col min="5634" max="5634" width="14.5703125" style="39" customWidth="1"/>
    <col min="5635" max="5635" width="20.140625" style="39" customWidth="1"/>
    <col min="5636" max="5636" width="16.42578125" style="39" customWidth="1"/>
    <col min="5637" max="5637" width="25" style="39" customWidth="1"/>
    <col min="5638" max="5638" width="22" style="39" customWidth="1"/>
    <col min="5639" max="5639" width="20.5703125" style="39" customWidth="1"/>
    <col min="5640" max="5642" width="22.42578125" style="39" customWidth="1"/>
    <col min="5643" max="5887" width="11.42578125" style="39"/>
    <col min="5888" max="5888" width="1" style="39" customWidth="1"/>
    <col min="5889" max="5889" width="25.42578125" style="39" customWidth="1"/>
    <col min="5890" max="5890" width="14.5703125" style="39" customWidth="1"/>
    <col min="5891" max="5891" width="20.140625" style="39" customWidth="1"/>
    <col min="5892" max="5892" width="16.42578125" style="39" customWidth="1"/>
    <col min="5893" max="5893" width="25" style="39" customWidth="1"/>
    <col min="5894" max="5894" width="22" style="39" customWidth="1"/>
    <col min="5895" max="5895" width="20.5703125" style="39" customWidth="1"/>
    <col min="5896" max="5898" width="22.42578125" style="39" customWidth="1"/>
    <col min="5899" max="6143" width="11.42578125" style="39"/>
    <col min="6144" max="6144" width="1" style="39" customWidth="1"/>
    <col min="6145" max="6145" width="25.42578125" style="39" customWidth="1"/>
    <col min="6146" max="6146" width="14.5703125" style="39" customWidth="1"/>
    <col min="6147" max="6147" width="20.140625" style="39" customWidth="1"/>
    <col min="6148" max="6148" width="16.42578125" style="39" customWidth="1"/>
    <col min="6149" max="6149" width="25" style="39" customWidth="1"/>
    <col min="6150" max="6150" width="22" style="39" customWidth="1"/>
    <col min="6151" max="6151" width="20.5703125" style="39" customWidth="1"/>
    <col min="6152" max="6154" width="22.42578125" style="39" customWidth="1"/>
    <col min="6155" max="6399" width="11.42578125" style="39"/>
    <col min="6400" max="6400" width="1" style="39" customWidth="1"/>
    <col min="6401" max="6401" width="25.42578125" style="39" customWidth="1"/>
    <col min="6402" max="6402" width="14.5703125" style="39" customWidth="1"/>
    <col min="6403" max="6403" width="20.140625" style="39" customWidth="1"/>
    <col min="6404" max="6404" width="16.42578125" style="39" customWidth="1"/>
    <col min="6405" max="6405" width="25" style="39" customWidth="1"/>
    <col min="6406" max="6406" width="22" style="39" customWidth="1"/>
    <col min="6407" max="6407" width="20.5703125" style="39" customWidth="1"/>
    <col min="6408" max="6410" width="22.42578125" style="39" customWidth="1"/>
    <col min="6411" max="6655" width="11.42578125" style="39"/>
    <col min="6656" max="6656" width="1" style="39" customWidth="1"/>
    <col min="6657" max="6657" width="25.42578125" style="39" customWidth="1"/>
    <col min="6658" max="6658" width="14.5703125" style="39" customWidth="1"/>
    <col min="6659" max="6659" width="20.140625" style="39" customWidth="1"/>
    <col min="6660" max="6660" width="16.42578125" style="39" customWidth="1"/>
    <col min="6661" max="6661" width="25" style="39" customWidth="1"/>
    <col min="6662" max="6662" width="22" style="39" customWidth="1"/>
    <col min="6663" max="6663" width="20.5703125" style="39" customWidth="1"/>
    <col min="6664" max="6666" width="22.42578125" style="39" customWidth="1"/>
    <col min="6667" max="6911" width="11.42578125" style="39"/>
    <col min="6912" max="6912" width="1" style="39" customWidth="1"/>
    <col min="6913" max="6913" width="25.42578125" style="39" customWidth="1"/>
    <col min="6914" max="6914" width="14.5703125" style="39" customWidth="1"/>
    <col min="6915" max="6915" width="20.140625" style="39" customWidth="1"/>
    <col min="6916" max="6916" width="16.42578125" style="39" customWidth="1"/>
    <col min="6917" max="6917" width="25" style="39" customWidth="1"/>
    <col min="6918" max="6918" width="22" style="39" customWidth="1"/>
    <col min="6919" max="6919" width="20.5703125" style="39" customWidth="1"/>
    <col min="6920" max="6922" width="22.42578125" style="39" customWidth="1"/>
    <col min="6923" max="7167" width="11.42578125" style="39"/>
    <col min="7168" max="7168" width="1" style="39" customWidth="1"/>
    <col min="7169" max="7169" width="25.42578125" style="39" customWidth="1"/>
    <col min="7170" max="7170" width="14.5703125" style="39" customWidth="1"/>
    <col min="7171" max="7171" width="20.140625" style="39" customWidth="1"/>
    <col min="7172" max="7172" width="16.42578125" style="39" customWidth="1"/>
    <col min="7173" max="7173" width="25" style="39" customWidth="1"/>
    <col min="7174" max="7174" width="22" style="39" customWidth="1"/>
    <col min="7175" max="7175" width="20.5703125" style="39" customWidth="1"/>
    <col min="7176" max="7178" width="22.42578125" style="39" customWidth="1"/>
    <col min="7179" max="7423" width="11.42578125" style="39"/>
    <col min="7424" max="7424" width="1" style="39" customWidth="1"/>
    <col min="7425" max="7425" width="25.42578125" style="39" customWidth="1"/>
    <col min="7426" max="7426" width="14.5703125" style="39" customWidth="1"/>
    <col min="7427" max="7427" width="20.140625" style="39" customWidth="1"/>
    <col min="7428" max="7428" width="16.42578125" style="39" customWidth="1"/>
    <col min="7429" max="7429" width="25" style="39" customWidth="1"/>
    <col min="7430" max="7430" width="22" style="39" customWidth="1"/>
    <col min="7431" max="7431" width="20.5703125" style="39" customWidth="1"/>
    <col min="7432" max="7434" width="22.42578125" style="39" customWidth="1"/>
    <col min="7435" max="7679" width="11.42578125" style="39"/>
    <col min="7680" max="7680" width="1" style="39" customWidth="1"/>
    <col min="7681" max="7681" width="25.42578125" style="39" customWidth="1"/>
    <col min="7682" max="7682" width="14.5703125" style="39" customWidth="1"/>
    <col min="7683" max="7683" width="20.140625" style="39" customWidth="1"/>
    <col min="7684" max="7684" width="16.42578125" style="39" customWidth="1"/>
    <col min="7685" max="7685" width="25" style="39" customWidth="1"/>
    <col min="7686" max="7686" width="22" style="39" customWidth="1"/>
    <col min="7687" max="7687" width="20.5703125" style="39" customWidth="1"/>
    <col min="7688" max="7690" width="22.42578125" style="39" customWidth="1"/>
    <col min="7691" max="7935" width="11.42578125" style="39"/>
    <col min="7936" max="7936" width="1" style="39" customWidth="1"/>
    <col min="7937" max="7937" width="25.42578125" style="39" customWidth="1"/>
    <col min="7938" max="7938" width="14.5703125" style="39" customWidth="1"/>
    <col min="7939" max="7939" width="20.140625" style="39" customWidth="1"/>
    <col min="7940" max="7940" width="16.42578125" style="39" customWidth="1"/>
    <col min="7941" max="7941" width="25" style="39" customWidth="1"/>
    <col min="7942" max="7942" width="22" style="39" customWidth="1"/>
    <col min="7943" max="7943" width="20.5703125" style="39" customWidth="1"/>
    <col min="7944" max="7946" width="22.42578125" style="39" customWidth="1"/>
    <col min="7947" max="8191" width="11.42578125" style="39"/>
    <col min="8192" max="8192" width="1" style="39" customWidth="1"/>
    <col min="8193" max="8193" width="25.42578125" style="39" customWidth="1"/>
    <col min="8194" max="8194" width="14.5703125" style="39" customWidth="1"/>
    <col min="8195" max="8195" width="20.140625" style="39" customWidth="1"/>
    <col min="8196" max="8196" width="16.42578125" style="39" customWidth="1"/>
    <col min="8197" max="8197" width="25" style="39" customWidth="1"/>
    <col min="8198" max="8198" width="22" style="39" customWidth="1"/>
    <col min="8199" max="8199" width="20.5703125" style="39" customWidth="1"/>
    <col min="8200" max="8202" width="22.42578125" style="39" customWidth="1"/>
    <col min="8203" max="8447" width="11.42578125" style="39"/>
    <col min="8448" max="8448" width="1" style="39" customWidth="1"/>
    <col min="8449" max="8449" width="25.42578125" style="39" customWidth="1"/>
    <col min="8450" max="8450" width="14.5703125" style="39" customWidth="1"/>
    <col min="8451" max="8451" width="20.140625" style="39" customWidth="1"/>
    <col min="8452" max="8452" width="16.42578125" style="39" customWidth="1"/>
    <col min="8453" max="8453" width="25" style="39" customWidth="1"/>
    <col min="8454" max="8454" width="22" style="39" customWidth="1"/>
    <col min="8455" max="8455" width="20.5703125" style="39" customWidth="1"/>
    <col min="8456" max="8458" width="22.42578125" style="39" customWidth="1"/>
    <col min="8459" max="8703" width="11.42578125" style="39"/>
    <col min="8704" max="8704" width="1" style="39" customWidth="1"/>
    <col min="8705" max="8705" width="25.42578125" style="39" customWidth="1"/>
    <col min="8706" max="8706" width="14.5703125" style="39" customWidth="1"/>
    <col min="8707" max="8707" width="20.140625" style="39" customWidth="1"/>
    <col min="8708" max="8708" width="16.42578125" style="39" customWidth="1"/>
    <col min="8709" max="8709" width="25" style="39" customWidth="1"/>
    <col min="8710" max="8710" width="22" style="39" customWidth="1"/>
    <col min="8711" max="8711" width="20.5703125" style="39" customWidth="1"/>
    <col min="8712" max="8714" width="22.42578125" style="39" customWidth="1"/>
    <col min="8715" max="8959" width="11.42578125" style="39"/>
    <col min="8960" max="8960" width="1" style="39" customWidth="1"/>
    <col min="8961" max="8961" width="25.42578125" style="39" customWidth="1"/>
    <col min="8962" max="8962" width="14.5703125" style="39" customWidth="1"/>
    <col min="8963" max="8963" width="20.140625" style="39" customWidth="1"/>
    <col min="8964" max="8964" width="16.42578125" style="39" customWidth="1"/>
    <col min="8965" max="8965" width="25" style="39" customWidth="1"/>
    <col min="8966" max="8966" width="22" style="39" customWidth="1"/>
    <col min="8967" max="8967" width="20.5703125" style="39" customWidth="1"/>
    <col min="8968" max="8970" width="22.42578125" style="39" customWidth="1"/>
    <col min="8971" max="9215" width="11.42578125" style="39"/>
    <col min="9216" max="9216" width="1" style="39" customWidth="1"/>
    <col min="9217" max="9217" width="25.42578125" style="39" customWidth="1"/>
    <col min="9218" max="9218" width="14.5703125" style="39" customWidth="1"/>
    <col min="9219" max="9219" width="20.140625" style="39" customWidth="1"/>
    <col min="9220" max="9220" width="16.42578125" style="39" customWidth="1"/>
    <col min="9221" max="9221" width="25" style="39" customWidth="1"/>
    <col min="9222" max="9222" width="22" style="39" customWidth="1"/>
    <col min="9223" max="9223" width="20.5703125" style="39" customWidth="1"/>
    <col min="9224" max="9226" width="22.42578125" style="39" customWidth="1"/>
    <col min="9227" max="9471" width="11.42578125" style="39"/>
    <col min="9472" max="9472" width="1" style="39" customWidth="1"/>
    <col min="9473" max="9473" width="25.42578125" style="39" customWidth="1"/>
    <col min="9474" max="9474" width="14.5703125" style="39" customWidth="1"/>
    <col min="9475" max="9475" width="20.140625" style="39" customWidth="1"/>
    <col min="9476" max="9476" width="16.42578125" style="39" customWidth="1"/>
    <col min="9477" max="9477" width="25" style="39" customWidth="1"/>
    <col min="9478" max="9478" width="22" style="39" customWidth="1"/>
    <col min="9479" max="9479" width="20.5703125" style="39" customWidth="1"/>
    <col min="9480" max="9482" width="22.42578125" style="39" customWidth="1"/>
    <col min="9483" max="9727" width="11.42578125" style="39"/>
    <col min="9728" max="9728" width="1" style="39" customWidth="1"/>
    <col min="9729" max="9729" width="25.42578125" style="39" customWidth="1"/>
    <col min="9730" max="9730" width="14.5703125" style="39" customWidth="1"/>
    <col min="9731" max="9731" width="20.140625" style="39" customWidth="1"/>
    <col min="9732" max="9732" width="16.42578125" style="39" customWidth="1"/>
    <col min="9733" max="9733" width="25" style="39" customWidth="1"/>
    <col min="9734" max="9734" width="22" style="39" customWidth="1"/>
    <col min="9735" max="9735" width="20.5703125" style="39" customWidth="1"/>
    <col min="9736" max="9738" width="22.42578125" style="39" customWidth="1"/>
    <col min="9739" max="9983" width="11.42578125" style="39"/>
    <col min="9984" max="9984" width="1" style="39" customWidth="1"/>
    <col min="9985" max="9985" width="25.42578125" style="39" customWidth="1"/>
    <col min="9986" max="9986" width="14.5703125" style="39" customWidth="1"/>
    <col min="9987" max="9987" width="20.140625" style="39" customWidth="1"/>
    <col min="9988" max="9988" width="16.42578125" style="39" customWidth="1"/>
    <col min="9989" max="9989" width="25" style="39" customWidth="1"/>
    <col min="9990" max="9990" width="22" style="39" customWidth="1"/>
    <col min="9991" max="9991" width="20.5703125" style="39" customWidth="1"/>
    <col min="9992" max="9994" width="22.42578125" style="39" customWidth="1"/>
    <col min="9995" max="10239" width="11.42578125" style="39"/>
    <col min="10240" max="10240" width="1" style="39" customWidth="1"/>
    <col min="10241" max="10241" width="25.42578125" style="39" customWidth="1"/>
    <col min="10242" max="10242" width="14.5703125" style="39" customWidth="1"/>
    <col min="10243" max="10243" width="20.140625" style="39" customWidth="1"/>
    <col min="10244" max="10244" width="16.42578125" style="39" customWidth="1"/>
    <col min="10245" max="10245" width="25" style="39" customWidth="1"/>
    <col min="10246" max="10246" width="22" style="39" customWidth="1"/>
    <col min="10247" max="10247" width="20.5703125" style="39" customWidth="1"/>
    <col min="10248" max="10250" width="22.42578125" style="39" customWidth="1"/>
    <col min="10251" max="10495" width="11.42578125" style="39"/>
    <col min="10496" max="10496" width="1" style="39" customWidth="1"/>
    <col min="10497" max="10497" width="25.42578125" style="39" customWidth="1"/>
    <col min="10498" max="10498" width="14.5703125" style="39" customWidth="1"/>
    <col min="10499" max="10499" width="20.140625" style="39" customWidth="1"/>
    <col min="10500" max="10500" width="16.42578125" style="39" customWidth="1"/>
    <col min="10501" max="10501" width="25" style="39" customWidth="1"/>
    <col min="10502" max="10502" width="22" style="39" customWidth="1"/>
    <col min="10503" max="10503" width="20.5703125" style="39" customWidth="1"/>
    <col min="10504" max="10506" width="22.42578125" style="39" customWidth="1"/>
    <col min="10507" max="10751" width="11.42578125" style="39"/>
    <col min="10752" max="10752" width="1" style="39" customWidth="1"/>
    <col min="10753" max="10753" width="25.42578125" style="39" customWidth="1"/>
    <col min="10754" max="10754" width="14.5703125" style="39" customWidth="1"/>
    <col min="10755" max="10755" width="20.140625" style="39" customWidth="1"/>
    <col min="10756" max="10756" width="16.42578125" style="39" customWidth="1"/>
    <col min="10757" max="10757" width="25" style="39" customWidth="1"/>
    <col min="10758" max="10758" width="22" style="39" customWidth="1"/>
    <col min="10759" max="10759" width="20.5703125" style="39" customWidth="1"/>
    <col min="10760" max="10762" width="22.42578125" style="39" customWidth="1"/>
    <col min="10763" max="11007" width="11.42578125" style="39"/>
    <col min="11008" max="11008" width="1" style="39" customWidth="1"/>
    <col min="11009" max="11009" width="25.42578125" style="39" customWidth="1"/>
    <col min="11010" max="11010" width="14.5703125" style="39" customWidth="1"/>
    <col min="11011" max="11011" width="20.140625" style="39" customWidth="1"/>
    <col min="11012" max="11012" width="16.42578125" style="39" customWidth="1"/>
    <col min="11013" max="11013" width="25" style="39" customWidth="1"/>
    <col min="11014" max="11014" width="22" style="39" customWidth="1"/>
    <col min="11015" max="11015" width="20.5703125" style="39" customWidth="1"/>
    <col min="11016" max="11018" width="22.42578125" style="39" customWidth="1"/>
    <col min="11019" max="11263" width="11.42578125" style="39"/>
    <col min="11264" max="11264" width="1" style="39" customWidth="1"/>
    <col min="11265" max="11265" width="25.42578125" style="39" customWidth="1"/>
    <col min="11266" max="11266" width="14.5703125" style="39" customWidth="1"/>
    <col min="11267" max="11267" width="20.140625" style="39" customWidth="1"/>
    <col min="11268" max="11268" width="16.42578125" style="39" customWidth="1"/>
    <col min="11269" max="11269" width="25" style="39" customWidth="1"/>
    <col min="11270" max="11270" width="22" style="39" customWidth="1"/>
    <col min="11271" max="11271" width="20.5703125" style="39" customWidth="1"/>
    <col min="11272" max="11274" width="22.42578125" style="39" customWidth="1"/>
    <col min="11275" max="11519" width="11.42578125" style="39"/>
    <col min="11520" max="11520" width="1" style="39" customWidth="1"/>
    <col min="11521" max="11521" width="25.42578125" style="39" customWidth="1"/>
    <col min="11522" max="11522" width="14.5703125" style="39" customWidth="1"/>
    <col min="11523" max="11523" width="20.140625" style="39" customWidth="1"/>
    <col min="11524" max="11524" width="16.42578125" style="39" customWidth="1"/>
    <col min="11525" max="11525" width="25" style="39" customWidth="1"/>
    <col min="11526" max="11526" width="22" style="39" customWidth="1"/>
    <col min="11527" max="11527" width="20.5703125" style="39" customWidth="1"/>
    <col min="11528" max="11530" width="22.42578125" style="39" customWidth="1"/>
    <col min="11531" max="11775" width="11.42578125" style="39"/>
    <col min="11776" max="11776" width="1" style="39" customWidth="1"/>
    <col min="11777" max="11777" width="25.42578125" style="39" customWidth="1"/>
    <col min="11778" max="11778" width="14.5703125" style="39" customWidth="1"/>
    <col min="11779" max="11779" width="20.140625" style="39" customWidth="1"/>
    <col min="11780" max="11780" width="16.42578125" style="39" customWidth="1"/>
    <col min="11781" max="11781" width="25" style="39" customWidth="1"/>
    <col min="11782" max="11782" width="22" style="39" customWidth="1"/>
    <col min="11783" max="11783" width="20.5703125" style="39" customWidth="1"/>
    <col min="11784" max="11786" width="22.42578125" style="39" customWidth="1"/>
    <col min="11787" max="12031" width="11.42578125" style="39"/>
    <col min="12032" max="12032" width="1" style="39" customWidth="1"/>
    <col min="12033" max="12033" width="25.42578125" style="39" customWidth="1"/>
    <col min="12034" max="12034" width="14.5703125" style="39" customWidth="1"/>
    <col min="12035" max="12035" width="20.140625" style="39" customWidth="1"/>
    <col min="12036" max="12036" width="16.42578125" style="39" customWidth="1"/>
    <col min="12037" max="12037" width="25" style="39" customWidth="1"/>
    <col min="12038" max="12038" width="22" style="39" customWidth="1"/>
    <col min="12039" max="12039" width="20.5703125" style="39" customWidth="1"/>
    <col min="12040" max="12042" width="22.42578125" style="39" customWidth="1"/>
    <col min="12043" max="12287" width="11.42578125" style="39"/>
    <col min="12288" max="12288" width="1" style="39" customWidth="1"/>
    <col min="12289" max="12289" width="25.42578125" style="39" customWidth="1"/>
    <col min="12290" max="12290" width="14.5703125" style="39" customWidth="1"/>
    <col min="12291" max="12291" width="20.140625" style="39" customWidth="1"/>
    <col min="12292" max="12292" width="16.42578125" style="39" customWidth="1"/>
    <col min="12293" max="12293" width="25" style="39" customWidth="1"/>
    <col min="12294" max="12294" width="22" style="39" customWidth="1"/>
    <col min="12295" max="12295" width="20.5703125" style="39" customWidth="1"/>
    <col min="12296" max="12298" width="22.42578125" style="39" customWidth="1"/>
    <col min="12299" max="12543" width="11.42578125" style="39"/>
    <col min="12544" max="12544" width="1" style="39" customWidth="1"/>
    <col min="12545" max="12545" width="25.42578125" style="39" customWidth="1"/>
    <col min="12546" max="12546" width="14.5703125" style="39" customWidth="1"/>
    <col min="12547" max="12547" width="20.140625" style="39" customWidth="1"/>
    <col min="12548" max="12548" width="16.42578125" style="39" customWidth="1"/>
    <col min="12549" max="12549" width="25" style="39" customWidth="1"/>
    <col min="12550" max="12550" width="22" style="39" customWidth="1"/>
    <col min="12551" max="12551" width="20.5703125" style="39" customWidth="1"/>
    <col min="12552" max="12554" width="22.42578125" style="39" customWidth="1"/>
    <col min="12555" max="12799" width="11.42578125" style="39"/>
    <col min="12800" max="12800" width="1" style="39" customWidth="1"/>
    <col min="12801" max="12801" width="25.42578125" style="39" customWidth="1"/>
    <col min="12802" max="12802" width="14.5703125" style="39" customWidth="1"/>
    <col min="12803" max="12803" width="20.140625" style="39" customWidth="1"/>
    <col min="12804" max="12804" width="16.42578125" style="39" customWidth="1"/>
    <col min="12805" max="12805" width="25" style="39" customWidth="1"/>
    <col min="12806" max="12806" width="22" style="39" customWidth="1"/>
    <col min="12807" max="12807" width="20.5703125" style="39" customWidth="1"/>
    <col min="12808" max="12810" width="22.42578125" style="39" customWidth="1"/>
    <col min="12811" max="13055" width="11.42578125" style="39"/>
    <col min="13056" max="13056" width="1" style="39" customWidth="1"/>
    <col min="13057" max="13057" width="25.42578125" style="39" customWidth="1"/>
    <col min="13058" max="13058" width="14.5703125" style="39" customWidth="1"/>
    <col min="13059" max="13059" width="20.140625" style="39" customWidth="1"/>
    <col min="13060" max="13060" width="16.42578125" style="39" customWidth="1"/>
    <col min="13061" max="13061" width="25" style="39" customWidth="1"/>
    <col min="13062" max="13062" width="22" style="39" customWidth="1"/>
    <col min="13063" max="13063" width="20.5703125" style="39" customWidth="1"/>
    <col min="13064" max="13066" width="22.42578125" style="39" customWidth="1"/>
    <col min="13067" max="13311" width="11.42578125" style="39"/>
    <col min="13312" max="13312" width="1" style="39" customWidth="1"/>
    <col min="13313" max="13313" width="25.42578125" style="39" customWidth="1"/>
    <col min="13314" max="13314" width="14.5703125" style="39" customWidth="1"/>
    <col min="13315" max="13315" width="20.140625" style="39" customWidth="1"/>
    <col min="13316" max="13316" width="16.42578125" style="39" customWidth="1"/>
    <col min="13317" max="13317" width="25" style="39" customWidth="1"/>
    <col min="13318" max="13318" width="22" style="39" customWidth="1"/>
    <col min="13319" max="13319" width="20.5703125" style="39" customWidth="1"/>
    <col min="13320" max="13322" width="22.42578125" style="39" customWidth="1"/>
    <col min="13323" max="13567" width="11.42578125" style="39"/>
    <col min="13568" max="13568" width="1" style="39" customWidth="1"/>
    <col min="13569" max="13569" width="25.42578125" style="39" customWidth="1"/>
    <col min="13570" max="13570" width="14.5703125" style="39" customWidth="1"/>
    <col min="13571" max="13571" width="20.140625" style="39" customWidth="1"/>
    <col min="13572" max="13572" width="16.42578125" style="39" customWidth="1"/>
    <col min="13573" max="13573" width="25" style="39" customWidth="1"/>
    <col min="13574" max="13574" width="22" style="39" customWidth="1"/>
    <col min="13575" max="13575" width="20.5703125" style="39" customWidth="1"/>
    <col min="13576" max="13578" width="22.42578125" style="39" customWidth="1"/>
    <col min="13579" max="13823" width="11.42578125" style="39"/>
    <col min="13824" max="13824" width="1" style="39" customWidth="1"/>
    <col min="13825" max="13825" width="25.42578125" style="39" customWidth="1"/>
    <col min="13826" max="13826" width="14.5703125" style="39" customWidth="1"/>
    <col min="13827" max="13827" width="20.140625" style="39" customWidth="1"/>
    <col min="13828" max="13828" width="16.42578125" style="39" customWidth="1"/>
    <col min="13829" max="13829" width="25" style="39" customWidth="1"/>
    <col min="13830" max="13830" width="22" style="39" customWidth="1"/>
    <col min="13831" max="13831" width="20.5703125" style="39" customWidth="1"/>
    <col min="13832" max="13834" width="22.42578125" style="39" customWidth="1"/>
    <col min="13835" max="14079" width="11.42578125" style="39"/>
    <col min="14080" max="14080" width="1" style="39" customWidth="1"/>
    <col min="14081" max="14081" width="25.42578125" style="39" customWidth="1"/>
    <col min="14082" max="14082" width="14.5703125" style="39" customWidth="1"/>
    <col min="14083" max="14083" width="20.140625" style="39" customWidth="1"/>
    <col min="14084" max="14084" width="16.42578125" style="39" customWidth="1"/>
    <col min="14085" max="14085" width="25" style="39" customWidth="1"/>
    <col min="14086" max="14086" width="22" style="39" customWidth="1"/>
    <col min="14087" max="14087" width="20.5703125" style="39" customWidth="1"/>
    <col min="14088" max="14090" width="22.42578125" style="39" customWidth="1"/>
    <col min="14091" max="14335" width="11.42578125" style="39"/>
    <col min="14336" max="14336" width="1" style="39" customWidth="1"/>
    <col min="14337" max="14337" width="25.42578125" style="39" customWidth="1"/>
    <col min="14338" max="14338" width="14.5703125" style="39" customWidth="1"/>
    <col min="14339" max="14339" width="20.140625" style="39" customWidth="1"/>
    <col min="14340" max="14340" width="16.42578125" style="39" customWidth="1"/>
    <col min="14341" max="14341" width="25" style="39" customWidth="1"/>
    <col min="14342" max="14342" width="22" style="39" customWidth="1"/>
    <col min="14343" max="14343" width="20.5703125" style="39" customWidth="1"/>
    <col min="14344" max="14346" width="22.42578125" style="39" customWidth="1"/>
    <col min="14347" max="14591" width="11.42578125" style="39"/>
    <col min="14592" max="14592" width="1" style="39" customWidth="1"/>
    <col min="14593" max="14593" width="25.42578125" style="39" customWidth="1"/>
    <col min="14594" max="14594" width="14.5703125" style="39" customWidth="1"/>
    <col min="14595" max="14595" width="20.140625" style="39" customWidth="1"/>
    <col min="14596" max="14596" width="16.42578125" style="39" customWidth="1"/>
    <col min="14597" max="14597" width="25" style="39" customWidth="1"/>
    <col min="14598" max="14598" width="22" style="39" customWidth="1"/>
    <col min="14599" max="14599" width="20.5703125" style="39" customWidth="1"/>
    <col min="14600" max="14602" width="22.42578125" style="39" customWidth="1"/>
    <col min="14603" max="14847" width="11.42578125" style="39"/>
    <col min="14848" max="14848" width="1" style="39" customWidth="1"/>
    <col min="14849" max="14849" width="25.42578125" style="39" customWidth="1"/>
    <col min="14850" max="14850" width="14.5703125" style="39" customWidth="1"/>
    <col min="14851" max="14851" width="20.140625" style="39" customWidth="1"/>
    <col min="14852" max="14852" width="16.42578125" style="39" customWidth="1"/>
    <col min="14853" max="14853" width="25" style="39" customWidth="1"/>
    <col min="14854" max="14854" width="22" style="39" customWidth="1"/>
    <col min="14855" max="14855" width="20.5703125" style="39" customWidth="1"/>
    <col min="14856" max="14858" width="22.42578125" style="39" customWidth="1"/>
    <col min="14859" max="15103" width="11.42578125" style="39"/>
    <col min="15104" max="15104" width="1" style="39" customWidth="1"/>
    <col min="15105" max="15105" width="25.42578125" style="39" customWidth="1"/>
    <col min="15106" max="15106" width="14.5703125" style="39" customWidth="1"/>
    <col min="15107" max="15107" width="20.140625" style="39" customWidth="1"/>
    <col min="15108" max="15108" width="16.42578125" style="39" customWidth="1"/>
    <col min="15109" max="15109" width="25" style="39" customWidth="1"/>
    <col min="15110" max="15110" width="22" style="39" customWidth="1"/>
    <col min="15111" max="15111" width="20.5703125" style="39" customWidth="1"/>
    <col min="15112" max="15114" width="22.42578125" style="39" customWidth="1"/>
    <col min="15115" max="15359" width="11.42578125" style="39"/>
    <col min="15360" max="15360" width="1" style="39" customWidth="1"/>
    <col min="15361" max="15361" width="25.42578125" style="39" customWidth="1"/>
    <col min="15362" max="15362" width="14.5703125" style="39" customWidth="1"/>
    <col min="15363" max="15363" width="20.140625" style="39" customWidth="1"/>
    <col min="15364" max="15364" width="16.42578125" style="39" customWidth="1"/>
    <col min="15365" max="15365" width="25" style="39" customWidth="1"/>
    <col min="15366" max="15366" width="22" style="39" customWidth="1"/>
    <col min="15367" max="15367" width="20.5703125" style="39" customWidth="1"/>
    <col min="15368" max="15370" width="22.42578125" style="39" customWidth="1"/>
    <col min="15371" max="15615" width="11.42578125" style="39"/>
    <col min="15616" max="15616" width="1" style="39" customWidth="1"/>
    <col min="15617" max="15617" width="25.42578125" style="39" customWidth="1"/>
    <col min="15618" max="15618" width="14.5703125" style="39" customWidth="1"/>
    <col min="15619" max="15619" width="20.140625" style="39" customWidth="1"/>
    <col min="15620" max="15620" width="16.42578125" style="39" customWidth="1"/>
    <col min="15621" max="15621" width="25" style="39" customWidth="1"/>
    <col min="15622" max="15622" width="22" style="39" customWidth="1"/>
    <col min="15623" max="15623" width="20.5703125" style="39" customWidth="1"/>
    <col min="15624" max="15626" width="22.42578125" style="39" customWidth="1"/>
    <col min="15627" max="15871" width="11.42578125" style="39"/>
    <col min="15872" max="15872" width="1" style="39" customWidth="1"/>
    <col min="15873" max="15873" width="25.42578125" style="39" customWidth="1"/>
    <col min="15874" max="15874" width="14.5703125" style="39" customWidth="1"/>
    <col min="15875" max="15875" width="20.140625" style="39" customWidth="1"/>
    <col min="15876" max="15876" width="16.42578125" style="39" customWidth="1"/>
    <col min="15877" max="15877" width="25" style="39" customWidth="1"/>
    <col min="15878" max="15878" width="22" style="39" customWidth="1"/>
    <col min="15879" max="15879" width="20.5703125" style="39" customWidth="1"/>
    <col min="15880" max="15882" width="22.42578125" style="39" customWidth="1"/>
    <col min="15883" max="16127" width="11.42578125" style="39"/>
    <col min="16128" max="16128" width="1" style="39" customWidth="1"/>
    <col min="16129" max="16129" width="25.42578125" style="39" customWidth="1"/>
    <col min="16130" max="16130" width="14.5703125" style="39" customWidth="1"/>
    <col min="16131" max="16131" width="20.140625" style="39" customWidth="1"/>
    <col min="16132" max="16132" width="16.42578125" style="39" customWidth="1"/>
    <col min="16133" max="16133" width="25" style="39" customWidth="1"/>
    <col min="16134" max="16134" width="22" style="39" customWidth="1"/>
    <col min="16135" max="16135" width="20.5703125" style="39" customWidth="1"/>
    <col min="16136" max="16138" width="22.42578125" style="39" customWidth="1"/>
    <col min="16139" max="16384" width="11.42578125" style="39"/>
  </cols>
  <sheetData>
    <row r="1" spans="1:23" s="38" customFormat="1" ht="6" customHeight="1" x14ac:dyDescent="0.2">
      <c r="A1" s="120"/>
      <c r="B1" s="121"/>
      <c r="C1" s="121"/>
      <c r="D1" s="121"/>
      <c r="E1" s="121"/>
      <c r="F1" s="122"/>
      <c r="G1" s="121"/>
      <c r="H1" s="123"/>
      <c r="U1" s="39"/>
      <c r="V1" s="39"/>
      <c r="W1" s="39"/>
    </row>
    <row r="2" spans="1:23" s="38" customFormat="1" ht="33" customHeight="1" x14ac:dyDescent="0.2">
      <c r="A2" s="315"/>
      <c r="B2" s="321" t="s">
        <v>0</v>
      </c>
      <c r="C2" s="322"/>
      <c r="D2" s="322"/>
      <c r="E2" s="322"/>
      <c r="F2" s="322"/>
      <c r="G2" s="323"/>
      <c r="H2" s="318"/>
      <c r="I2" s="124"/>
      <c r="J2" s="124"/>
      <c r="L2" s="125" t="s">
        <v>1</v>
      </c>
      <c r="U2" s="39"/>
      <c r="V2" s="39"/>
      <c r="W2" s="39"/>
    </row>
    <row r="3" spans="1:23" s="38" customFormat="1" ht="33" customHeight="1" x14ac:dyDescent="0.2">
      <c r="A3" s="316"/>
      <c r="B3" s="321" t="s">
        <v>111</v>
      </c>
      <c r="C3" s="322"/>
      <c r="D3" s="322"/>
      <c r="E3" s="322"/>
      <c r="F3" s="322"/>
      <c r="G3" s="323"/>
      <c r="H3" s="319"/>
      <c r="I3" s="124"/>
      <c r="J3" s="124"/>
      <c r="L3" s="125" t="s">
        <v>2</v>
      </c>
      <c r="U3" s="39"/>
      <c r="V3" s="39"/>
      <c r="W3" s="39"/>
    </row>
    <row r="4" spans="1:23" s="38" customFormat="1" ht="34.5" customHeight="1" x14ac:dyDescent="0.2">
      <c r="A4" s="317"/>
      <c r="B4" s="324" t="s">
        <v>109</v>
      </c>
      <c r="C4" s="325"/>
      <c r="D4" s="326"/>
      <c r="E4" s="324" t="s">
        <v>110</v>
      </c>
      <c r="F4" s="325"/>
      <c r="G4" s="326"/>
      <c r="H4" s="320"/>
      <c r="I4" s="124"/>
      <c r="J4" s="124"/>
      <c r="L4" s="125" t="s">
        <v>3</v>
      </c>
      <c r="U4" s="39"/>
      <c r="V4" s="39"/>
      <c r="W4" s="39"/>
    </row>
    <row r="5" spans="1:23" s="38" customFormat="1" ht="18" customHeight="1" x14ac:dyDescent="0.2">
      <c r="A5" s="302"/>
      <c r="B5" s="303"/>
      <c r="C5" s="303"/>
      <c r="D5" s="303"/>
      <c r="E5" s="303"/>
      <c r="F5" s="303"/>
      <c r="G5" s="303"/>
      <c r="H5" s="304"/>
      <c r="I5" s="126"/>
      <c r="J5" s="126"/>
      <c r="U5" s="39"/>
      <c r="V5" s="39"/>
      <c r="W5" s="39"/>
    </row>
    <row r="6" spans="1:23" s="38" customFormat="1" ht="24" customHeight="1" x14ac:dyDescent="0.2">
      <c r="A6" s="305" t="s">
        <v>5</v>
      </c>
      <c r="B6" s="306"/>
      <c r="C6" s="306"/>
      <c r="D6" s="306"/>
      <c r="E6" s="306"/>
      <c r="F6" s="306"/>
      <c r="G6" s="306"/>
      <c r="H6" s="307"/>
      <c r="I6" s="127"/>
      <c r="J6" s="127"/>
      <c r="M6" s="128" t="s">
        <v>6</v>
      </c>
      <c r="U6" s="39"/>
      <c r="V6" s="39"/>
      <c r="W6" s="39"/>
    </row>
    <row r="7" spans="1:23" s="38" customFormat="1" ht="48.75" customHeight="1" x14ac:dyDescent="0.2">
      <c r="A7" s="129" t="s">
        <v>7</v>
      </c>
      <c r="B7" s="130">
        <v>8</v>
      </c>
      <c r="C7" s="308" t="s">
        <v>8</v>
      </c>
      <c r="D7" s="308"/>
      <c r="E7" s="309" t="s">
        <v>164</v>
      </c>
      <c r="F7" s="310"/>
      <c r="G7" s="310"/>
      <c r="H7" s="311"/>
      <c r="I7" s="131"/>
      <c r="J7" s="131"/>
      <c r="L7" s="125" t="s">
        <v>9</v>
      </c>
      <c r="M7" s="128" t="s">
        <v>10</v>
      </c>
      <c r="U7" s="39"/>
      <c r="V7" s="39"/>
      <c r="W7" s="39"/>
    </row>
    <row r="8" spans="1:23" s="38" customFormat="1" ht="30.75" customHeight="1" x14ac:dyDescent="0.2">
      <c r="A8" s="132" t="s">
        <v>11</v>
      </c>
      <c r="B8" s="133" t="s">
        <v>12</v>
      </c>
      <c r="C8" s="312" t="s">
        <v>13</v>
      </c>
      <c r="D8" s="313"/>
      <c r="E8" s="309" t="s">
        <v>70</v>
      </c>
      <c r="F8" s="314"/>
      <c r="G8" s="134" t="s">
        <v>15</v>
      </c>
      <c r="H8" s="135" t="s">
        <v>30</v>
      </c>
      <c r="I8" s="136"/>
      <c r="J8" s="136"/>
      <c r="L8" s="125" t="s">
        <v>16</v>
      </c>
      <c r="M8" s="128" t="s">
        <v>17</v>
      </c>
      <c r="U8" s="39"/>
      <c r="V8" s="39"/>
      <c r="W8" s="39"/>
    </row>
    <row r="9" spans="1:23" s="38" customFormat="1" ht="30.75" customHeight="1" x14ac:dyDescent="0.2">
      <c r="A9" s="132" t="s">
        <v>18</v>
      </c>
      <c r="B9" s="327" t="s">
        <v>19</v>
      </c>
      <c r="C9" s="327"/>
      <c r="D9" s="327"/>
      <c r="E9" s="327"/>
      <c r="F9" s="137" t="s">
        <v>20</v>
      </c>
      <c r="G9" s="329" t="s">
        <v>113</v>
      </c>
      <c r="H9" s="330"/>
      <c r="I9" s="138"/>
      <c r="J9" s="138"/>
      <c r="L9" s="125" t="s">
        <v>21</v>
      </c>
      <c r="M9" s="128" t="s">
        <v>22</v>
      </c>
      <c r="U9" s="39"/>
      <c r="V9" s="39"/>
      <c r="W9" s="39"/>
    </row>
    <row r="10" spans="1:23" s="38" customFormat="1" ht="30.75" customHeight="1" x14ac:dyDescent="0.2">
      <c r="A10" s="132" t="s">
        <v>23</v>
      </c>
      <c r="B10" s="331" t="s">
        <v>16</v>
      </c>
      <c r="C10" s="331"/>
      <c r="D10" s="331"/>
      <c r="E10" s="331"/>
      <c r="F10" s="137" t="s">
        <v>24</v>
      </c>
      <c r="G10" s="332" t="s">
        <v>71</v>
      </c>
      <c r="H10" s="333"/>
      <c r="I10" s="139"/>
      <c r="J10" s="139"/>
      <c r="L10" s="140" t="s">
        <v>26</v>
      </c>
      <c r="U10" s="39"/>
      <c r="V10" s="39"/>
      <c r="W10" s="39"/>
    </row>
    <row r="11" spans="1:23" s="38" customFormat="1" ht="30.75" customHeight="1" x14ac:dyDescent="0.2">
      <c r="A11" s="132" t="s">
        <v>27</v>
      </c>
      <c r="B11" s="334" t="s">
        <v>72</v>
      </c>
      <c r="C11" s="335"/>
      <c r="D11" s="335"/>
      <c r="E11" s="335"/>
      <c r="F11" s="335"/>
      <c r="G11" s="335"/>
      <c r="H11" s="336"/>
      <c r="I11" s="141"/>
      <c r="J11" s="141"/>
      <c r="L11" s="140"/>
      <c r="U11" s="39"/>
      <c r="V11" s="39"/>
      <c r="W11" s="39"/>
    </row>
    <row r="12" spans="1:23" s="38" customFormat="1" ht="30.75" customHeight="1" x14ac:dyDescent="0.2">
      <c r="A12" s="132" t="s">
        <v>28</v>
      </c>
      <c r="B12" s="337" t="s">
        <v>29</v>
      </c>
      <c r="C12" s="338"/>
      <c r="D12" s="338"/>
      <c r="E12" s="338"/>
      <c r="F12" s="338"/>
      <c r="G12" s="338"/>
      <c r="H12" s="339"/>
      <c r="I12" s="136"/>
      <c r="J12" s="136"/>
      <c r="L12" s="140"/>
      <c r="M12" s="128" t="s">
        <v>30</v>
      </c>
      <c r="U12" s="39"/>
      <c r="V12" s="39"/>
      <c r="W12" s="39"/>
    </row>
    <row r="13" spans="1:23" s="38" customFormat="1" ht="42" customHeight="1" x14ac:dyDescent="0.2">
      <c r="A13" s="132" t="s">
        <v>31</v>
      </c>
      <c r="B13" s="309" t="s">
        <v>132</v>
      </c>
      <c r="C13" s="310"/>
      <c r="D13" s="310"/>
      <c r="E13" s="311"/>
      <c r="F13" s="137" t="s">
        <v>32</v>
      </c>
      <c r="G13" s="340" t="s">
        <v>33</v>
      </c>
      <c r="H13" s="341"/>
      <c r="I13" s="136"/>
      <c r="J13" s="136"/>
      <c r="L13" s="140" t="s">
        <v>34</v>
      </c>
      <c r="M13" s="128" t="s">
        <v>12</v>
      </c>
      <c r="U13" s="39"/>
      <c r="V13" s="39"/>
      <c r="W13" s="39"/>
    </row>
    <row r="14" spans="1:23" s="38" customFormat="1" ht="30.75" customHeight="1" x14ac:dyDescent="0.2">
      <c r="A14" s="132" t="s">
        <v>35</v>
      </c>
      <c r="B14" s="342" t="s">
        <v>165</v>
      </c>
      <c r="C14" s="343"/>
      <c r="D14" s="343"/>
      <c r="E14" s="343"/>
      <c r="F14" s="137" t="s">
        <v>36</v>
      </c>
      <c r="G14" s="340" t="s">
        <v>22</v>
      </c>
      <c r="H14" s="341"/>
      <c r="I14" s="136"/>
      <c r="J14" s="136"/>
      <c r="L14" s="140" t="s">
        <v>37</v>
      </c>
      <c r="U14" s="39"/>
      <c r="V14" s="39"/>
      <c r="W14" s="39"/>
    </row>
    <row r="15" spans="1:23" s="38" customFormat="1" ht="51.75" customHeight="1" x14ac:dyDescent="0.2">
      <c r="A15" s="132" t="s">
        <v>38</v>
      </c>
      <c r="B15" s="327" t="s">
        <v>133</v>
      </c>
      <c r="C15" s="327"/>
      <c r="D15" s="327"/>
      <c r="E15" s="327"/>
      <c r="F15" s="327"/>
      <c r="G15" s="327"/>
      <c r="H15" s="328"/>
      <c r="I15" s="141"/>
      <c r="J15" s="141"/>
      <c r="L15" s="140" t="s">
        <v>40</v>
      </c>
      <c r="M15" s="128"/>
      <c r="U15" s="39"/>
      <c r="V15" s="39"/>
      <c r="W15" s="39"/>
    </row>
    <row r="16" spans="1:23" s="38" customFormat="1" ht="30.75" customHeight="1" x14ac:dyDescent="0.2">
      <c r="A16" s="132" t="s">
        <v>41</v>
      </c>
      <c r="B16" s="327" t="s">
        <v>73</v>
      </c>
      <c r="C16" s="327"/>
      <c r="D16" s="327"/>
      <c r="E16" s="327"/>
      <c r="F16" s="327"/>
      <c r="G16" s="327"/>
      <c r="H16" s="328"/>
      <c r="I16" s="142"/>
      <c r="J16" s="142"/>
      <c r="L16" s="140" t="s">
        <v>43</v>
      </c>
      <c r="M16" s="128"/>
      <c r="U16" s="39"/>
      <c r="V16" s="39"/>
      <c r="W16" s="39"/>
    </row>
    <row r="17" spans="1:23" s="38" customFormat="1" ht="31.5" customHeight="1" x14ac:dyDescent="0.2">
      <c r="A17" s="132" t="s">
        <v>44</v>
      </c>
      <c r="B17" s="327" t="s">
        <v>134</v>
      </c>
      <c r="C17" s="327"/>
      <c r="D17" s="327"/>
      <c r="E17" s="327"/>
      <c r="F17" s="327"/>
      <c r="G17" s="327"/>
      <c r="H17" s="328"/>
      <c r="I17" s="143"/>
      <c r="J17" s="143"/>
      <c r="L17" s="140"/>
      <c r="M17" s="128"/>
      <c r="U17" s="39"/>
      <c r="V17" s="39"/>
      <c r="W17" s="39"/>
    </row>
    <row r="18" spans="1:23" s="38" customFormat="1" ht="30.75" customHeight="1" x14ac:dyDescent="0.2">
      <c r="A18" s="132" t="s">
        <v>45</v>
      </c>
      <c r="B18" s="340" t="s">
        <v>46</v>
      </c>
      <c r="C18" s="340"/>
      <c r="D18" s="340"/>
      <c r="E18" s="340"/>
      <c r="F18" s="340"/>
      <c r="G18" s="340"/>
      <c r="H18" s="341"/>
      <c r="I18" s="144"/>
      <c r="J18" s="144"/>
      <c r="L18" s="140" t="s">
        <v>33</v>
      </c>
      <c r="M18" s="128"/>
      <c r="U18" s="39"/>
      <c r="V18" s="39"/>
      <c r="W18" s="39"/>
    </row>
    <row r="19" spans="1:23" s="38" customFormat="1" ht="18" customHeight="1" x14ac:dyDescent="0.2">
      <c r="A19" s="344" t="s">
        <v>47</v>
      </c>
      <c r="B19" s="346" t="s">
        <v>48</v>
      </c>
      <c r="C19" s="346"/>
      <c r="D19" s="346"/>
      <c r="E19" s="347" t="s">
        <v>49</v>
      </c>
      <c r="F19" s="347"/>
      <c r="G19" s="347"/>
      <c r="H19" s="348"/>
      <c r="I19" s="145"/>
      <c r="J19" s="145"/>
      <c r="L19" s="140" t="s">
        <v>50</v>
      </c>
      <c r="M19" s="128"/>
      <c r="U19" s="39"/>
      <c r="V19" s="39"/>
      <c r="W19" s="39"/>
    </row>
    <row r="20" spans="1:23" s="38" customFormat="1" ht="41.25" customHeight="1" x14ac:dyDescent="0.2">
      <c r="A20" s="345"/>
      <c r="B20" s="309" t="s">
        <v>161</v>
      </c>
      <c r="C20" s="310"/>
      <c r="D20" s="314"/>
      <c r="E20" s="327" t="s">
        <v>162</v>
      </c>
      <c r="F20" s="327"/>
      <c r="G20" s="327"/>
      <c r="H20" s="328"/>
      <c r="I20" s="143"/>
      <c r="J20" s="143"/>
      <c r="L20" s="140" t="s">
        <v>51</v>
      </c>
      <c r="M20" s="128"/>
      <c r="U20" s="39"/>
      <c r="V20" s="39"/>
      <c r="W20" s="39"/>
    </row>
    <row r="21" spans="1:23" s="38" customFormat="1" ht="39.75" customHeight="1" x14ac:dyDescent="0.2">
      <c r="A21" s="132" t="s">
        <v>52</v>
      </c>
      <c r="B21" s="349" t="s">
        <v>159</v>
      </c>
      <c r="C21" s="350"/>
      <c r="D21" s="351"/>
      <c r="E21" s="340" t="s">
        <v>160</v>
      </c>
      <c r="F21" s="340"/>
      <c r="G21" s="340"/>
      <c r="H21" s="341"/>
      <c r="I21" s="136"/>
      <c r="J21" s="136"/>
      <c r="L21" s="140"/>
      <c r="M21" s="128"/>
      <c r="U21" s="39"/>
      <c r="V21" s="39"/>
      <c r="W21" s="39"/>
    </row>
    <row r="22" spans="1:23" s="38" customFormat="1" ht="93.75" customHeight="1" x14ac:dyDescent="0.2">
      <c r="A22" s="132" t="s">
        <v>55</v>
      </c>
      <c r="B22" s="352" t="s">
        <v>74</v>
      </c>
      <c r="C22" s="353"/>
      <c r="D22" s="354"/>
      <c r="E22" s="309" t="s">
        <v>75</v>
      </c>
      <c r="F22" s="310"/>
      <c r="G22" s="310"/>
      <c r="H22" s="311"/>
      <c r="I22" s="142"/>
      <c r="J22" s="142"/>
      <c r="L22" s="146"/>
      <c r="M22" s="128"/>
      <c r="U22" s="39"/>
      <c r="V22" s="39"/>
      <c r="W22" s="39"/>
    </row>
    <row r="23" spans="1:23" s="38" customFormat="1" ht="29.25" customHeight="1" x14ac:dyDescent="0.2">
      <c r="A23" s="132" t="s">
        <v>57</v>
      </c>
      <c r="B23" s="273">
        <v>43831</v>
      </c>
      <c r="C23" s="274"/>
      <c r="D23" s="275"/>
      <c r="E23" s="134" t="s">
        <v>143</v>
      </c>
      <c r="F23" s="207">
        <v>22510</v>
      </c>
      <c r="G23" s="134" t="s">
        <v>166</v>
      </c>
      <c r="H23" s="208">
        <v>22089</v>
      </c>
      <c r="I23" s="147"/>
      <c r="J23" s="147"/>
      <c r="L23" s="146"/>
      <c r="U23" s="39"/>
      <c r="V23" s="39"/>
      <c r="W23" s="39"/>
    </row>
    <row r="24" spans="1:23" s="38" customFormat="1" ht="32.25" customHeight="1" x14ac:dyDescent="0.2">
      <c r="A24" s="132" t="s">
        <v>58</v>
      </c>
      <c r="B24" s="273">
        <v>43982</v>
      </c>
      <c r="C24" s="274"/>
      <c r="D24" s="275"/>
      <c r="E24" s="134" t="s">
        <v>157</v>
      </c>
      <c r="F24" s="355">
        <v>48500</v>
      </c>
      <c r="G24" s="356"/>
      <c r="H24" s="357"/>
      <c r="I24" s="148"/>
      <c r="J24" s="148"/>
      <c r="L24" s="146"/>
      <c r="U24" s="39"/>
      <c r="V24" s="39"/>
      <c r="W24" s="39"/>
    </row>
    <row r="25" spans="1:23" s="38" customFormat="1" ht="43.5" customHeight="1" x14ac:dyDescent="0.2">
      <c r="A25" s="149" t="s">
        <v>155</v>
      </c>
      <c r="B25" s="358" t="s">
        <v>40</v>
      </c>
      <c r="C25" s="359"/>
      <c r="D25" s="360"/>
      <c r="E25" s="150" t="s">
        <v>156</v>
      </c>
      <c r="F25" s="361" t="s">
        <v>62</v>
      </c>
      <c r="G25" s="362"/>
      <c r="H25" s="363"/>
      <c r="I25" s="145"/>
      <c r="J25" s="145"/>
      <c r="L25" s="146"/>
      <c r="U25" s="39"/>
      <c r="V25" s="39"/>
      <c r="W25" s="39"/>
    </row>
    <row r="26" spans="1:23" s="38" customFormat="1" ht="22.5" customHeight="1" x14ac:dyDescent="0.2">
      <c r="A26" s="305" t="s">
        <v>63</v>
      </c>
      <c r="B26" s="306"/>
      <c r="C26" s="306"/>
      <c r="D26" s="306"/>
      <c r="E26" s="306"/>
      <c r="F26" s="306"/>
      <c r="G26" s="306"/>
      <c r="H26" s="307"/>
      <c r="I26" s="127"/>
      <c r="J26" s="127"/>
      <c r="L26" s="146"/>
      <c r="U26" s="39"/>
      <c r="V26" s="39"/>
      <c r="W26" s="39"/>
    </row>
    <row r="27" spans="1:23" ht="57.75" customHeight="1" x14ac:dyDescent="0.2">
      <c r="A27" s="117" t="s">
        <v>145</v>
      </c>
      <c r="B27" s="99" t="s">
        <v>146</v>
      </c>
      <c r="C27" s="99" t="s">
        <v>147</v>
      </c>
      <c r="D27" s="99" t="s">
        <v>148</v>
      </c>
      <c r="E27" s="99" t="s">
        <v>149</v>
      </c>
      <c r="F27" s="100" t="s">
        <v>150</v>
      </c>
      <c r="G27" s="100" t="s">
        <v>151</v>
      </c>
      <c r="H27" s="118" t="s">
        <v>152</v>
      </c>
      <c r="J27" s="143"/>
      <c r="L27" s="146"/>
    </row>
    <row r="28" spans="1:23" s="38" customFormat="1" ht="19.5" customHeight="1" x14ac:dyDescent="0.2">
      <c r="A28" s="151" t="s">
        <v>114</v>
      </c>
      <c r="B28" s="152">
        <v>612</v>
      </c>
      <c r="C28" s="153">
        <v>1000</v>
      </c>
      <c r="D28" s="366">
        <f>SUM(C28:C31)</f>
        <v>3990</v>
      </c>
      <c r="E28" s="367">
        <f>SUM(B28:B31)</f>
        <v>2158</v>
      </c>
      <c r="F28" s="154">
        <f>+B28/C28</f>
        <v>0.61199999999999999</v>
      </c>
      <c r="G28" s="375">
        <f>+E28/D28</f>
        <v>0.54085213032581458</v>
      </c>
      <c r="H28" s="376">
        <f>+(F23+H23+E28)/48500</f>
        <v>0.96406185567010305</v>
      </c>
      <c r="I28" s="155"/>
      <c r="J28" s="156"/>
      <c r="L28" s="146"/>
      <c r="U28" s="39"/>
      <c r="V28" s="39"/>
      <c r="W28" s="39"/>
    </row>
    <row r="29" spans="1:23" s="38" customFormat="1" ht="19.5" customHeight="1" x14ac:dyDescent="0.2">
      <c r="A29" s="151" t="s">
        <v>115</v>
      </c>
      <c r="B29" s="152">
        <v>1546</v>
      </c>
      <c r="C29" s="153">
        <v>2990</v>
      </c>
      <c r="D29" s="366"/>
      <c r="E29" s="367"/>
      <c r="F29" s="154">
        <f t="shared" ref="F29:F31" si="0">+B29/C29</f>
        <v>0.51705685618729103</v>
      </c>
      <c r="G29" s="375"/>
      <c r="H29" s="376"/>
      <c r="I29" s="155"/>
      <c r="J29" s="155"/>
      <c r="K29" s="157"/>
      <c r="U29" s="39"/>
      <c r="V29" s="39"/>
      <c r="W29" s="39"/>
    </row>
    <row r="30" spans="1:23" s="38" customFormat="1" ht="19.5" customHeight="1" x14ac:dyDescent="0.2">
      <c r="A30" s="151" t="s">
        <v>116</v>
      </c>
      <c r="B30" s="152">
        <v>0</v>
      </c>
      <c r="C30" s="153">
        <v>0</v>
      </c>
      <c r="D30" s="366"/>
      <c r="E30" s="367"/>
      <c r="F30" s="154" t="e">
        <f t="shared" si="0"/>
        <v>#DIV/0!</v>
      </c>
      <c r="G30" s="375"/>
      <c r="H30" s="376"/>
      <c r="I30" s="155"/>
      <c r="J30" s="155"/>
      <c r="K30" s="157"/>
      <c r="U30" s="39"/>
      <c r="V30" s="39"/>
      <c r="W30" s="39"/>
    </row>
    <row r="31" spans="1:23" s="38" customFormat="1" ht="19.5" customHeight="1" x14ac:dyDescent="0.2">
      <c r="A31" s="151" t="s">
        <v>117</v>
      </c>
      <c r="B31" s="152"/>
      <c r="C31" s="153">
        <v>0</v>
      </c>
      <c r="D31" s="366"/>
      <c r="E31" s="367"/>
      <c r="F31" s="154" t="e">
        <f t="shared" si="0"/>
        <v>#DIV/0!</v>
      </c>
      <c r="G31" s="375"/>
      <c r="H31" s="376"/>
      <c r="I31" s="155"/>
      <c r="J31" s="155"/>
      <c r="U31" s="39"/>
      <c r="V31" s="39"/>
      <c r="W31" s="39"/>
    </row>
    <row r="32" spans="1:23" s="38" customFormat="1" ht="20.25" customHeight="1" x14ac:dyDescent="0.2">
      <c r="A32" s="158" t="s">
        <v>154</v>
      </c>
      <c r="B32" s="364"/>
      <c r="C32" s="364"/>
      <c r="D32" s="364"/>
      <c r="E32" s="364"/>
      <c r="F32" s="364"/>
      <c r="G32" s="364"/>
      <c r="H32" s="365"/>
      <c r="I32" s="159"/>
      <c r="J32" s="159"/>
      <c r="K32" s="157"/>
      <c r="U32" s="39"/>
      <c r="V32" s="39"/>
      <c r="W32" s="39"/>
    </row>
    <row r="33" spans="1:23" s="38" customFormat="1" ht="20.25" customHeight="1" x14ac:dyDescent="0.2">
      <c r="A33" s="368"/>
      <c r="B33" s="369"/>
      <c r="C33" s="369"/>
      <c r="D33" s="369"/>
      <c r="E33" s="369"/>
      <c r="F33" s="369"/>
      <c r="G33" s="369"/>
      <c r="H33" s="370"/>
      <c r="I33" s="127"/>
      <c r="J33" s="127"/>
      <c r="U33" s="39"/>
      <c r="V33" s="39"/>
      <c r="W33" s="39"/>
    </row>
    <row r="34" spans="1:23" s="38" customFormat="1" ht="19.5" customHeight="1" x14ac:dyDescent="0.2">
      <c r="A34" s="371"/>
      <c r="B34" s="369"/>
      <c r="C34" s="369"/>
      <c r="D34" s="369"/>
      <c r="E34" s="369"/>
      <c r="F34" s="369"/>
      <c r="G34" s="369"/>
      <c r="H34" s="370"/>
      <c r="I34" s="159"/>
      <c r="J34" s="159"/>
      <c r="U34" s="39"/>
      <c r="V34" s="39"/>
      <c r="W34" s="39"/>
    </row>
    <row r="35" spans="1:23" s="38" customFormat="1" ht="19.5" customHeight="1" x14ac:dyDescent="0.2">
      <c r="A35" s="371"/>
      <c r="B35" s="369"/>
      <c r="C35" s="369"/>
      <c r="D35" s="369"/>
      <c r="E35" s="369"/>
      <c r="F35" s="369"/>
      <c r="G35" s="369"/>
      <c r="H35" s="370"/>
      <c r="I35" s="159"/>
      <c r="J35" s="159"/>
      <c r="U35" s="39"/>
      <c r="V35" s="39"/>
      <c r="W35" s="39"/>
    </row>
    <row r="36" spans="1:23" s="38" customFormat="1" ht="19.5" customHeight="1" x14ac:dyDescent="0.2">
      <c r="A36" s="371"/>
      <c r="B36" s="369"/>
      <c r="C36" s="369"/>
      <c r="D36" s="369"/>
      <c r="E36" s="369"/>
      <c r="F36" s="369"/>
      <c r="G36" s="369"/>
      <c r="H36" s="370"/>
      <c r="I36" s="159"/>
      <c r="J36" s="159"/>
      <c r="U36" s="39"/>
      <c r="V36" s="39"/>
      <c r="W36" s="39"/>
    </row>
    <row r="37" spans="1:23" s="38" customFormat="1" ht="97.5" customHeight="1" x14ac:dyDescent="0.2">
      <c r="A37" s="372"/>
      <c r="B37" s="373"/>
      <c r="C37" s="373"/>
      <c r="D37" s="373"/>
      <c r="E37" s="373"/>
      <c r="F37" s="373"/>
      <c r="G37" s="373"/>
      <c r="H37" s="374"/>
      <c r="I37" s="160"/>
      <c r="J37" s="160"/>
      <c r="U37" s="39"/>
      <c r="V37" s="39"/>
      <c r="W37" s="39"/>
    </row>
    <row r="38" spans="1:23" s="38" customFormat="1" ht="267.75" customHeight="1" x14ac:dyDescent="0.2">
      <c r="A38" s="212" t="s">
        <v>118</v>
      </c>
      <c r="B38" s="106" t="s">
        <v>114</v>
      </c>
      <c r="C38" s="210" t="s">
        <v>176</v>
      </c>
      <c r="D38" s="210"/>
      <c r="E38" s="210"/>
      <c r="F38" s="210"/>
      <c r="G38" s="210"/>
      <c r="H38" s="211"/>
      <c r="I38" s="161"/>
      <c r="J38" s="161"/>
      <c r="U38" s="39"/>
      <c r="V38" s="39"/>
      <c r="W38" s="39"/>
    </row>
    <row r="39" spans="1:23" s="38" customFormat="1" ht="207.75" customHeight="1" x14ac:dyDescent="0.2">
      <c r="A39" s="212"/>
      <c r="B39" s="106" t="s">
        <v>115</v>
      </c>
      <c r="C39" s="210" t="s">
        <v>188</v>
      </c>
      <c r="D39" s="210"/>
      <c r="E39" s="210"/>
      <c r="F39" s="210"/>
      <c r="G39" s="210"/>
      <c r="H39" s="211"/>
      <c r="I39" s="161"/>
      <c r="J39" s="161"/>
      <c r="U39" s="39"/>
      <c r="V39" s="39"/>
      <c r="W39" s="39"/>
    </row>
    <row r="40" spans="1:23" s="38" customFormat="1" ht="68.25" customHeight="1" x14ac:dyDescent="0.2">
      <c r="A40" s="212"/>
      <c r="B40" s="106" t="s">
        <v>116</v>
      </c>
      <c r="C40" s="210"/>
      <c r="D40" s="210"/>
      <c r="E40" s="210"/>
      <c r="F40" s="210"/>
      <c r="G40" s="210"/>
      <c r="H40" s="211"/>
      <c r="I40" s="161"/>
      <c r="J40" s="161"/>
      <c r="U40" s="39"/>
      <c r="V40" s="39"/>
      <c r="W40" s="39"/>
    </row>
    <row r="41" spans="1:23" s="38" customFormat="1" ht="25.5" x14ac:dyDescent="0.2">
      <c r="A41" s="212"/>
      <c r="B41" s="106" t="s">
        <v>117</v>
      </c>
      <c r="C41" s="210"/>
      <c r="D41" s="210"/>
      <c r="E41" s="210"/>
      <c r="F41" s="210"/>
      <c r="G41" s="210"/>
      <c r="H41" s="211"/>
      <c r="I41" s="161"/>
      <c r="J41" s="161"/>
      <c r="U41" s="39"/>
      <c r="V41" s="39"/>
      <c r="W41" s="39"/>
    </row>
    <row r="42" spans="1:23" s="38" customFormat="1" ht="42.75" customHeight="1" x14ac:dyDescent="0.2">
      <c r="A42" s="132" t="s">
        <v>119</v>
      </c>
      <c r="B42" s="377" t="s">
        <v>76</v>
      </c>
      <c r="C42" s="378"/>
      <c r="D42" s="378"/>
      <c r="E42" s="378"/>
      <c r="F42" s="378"/>
      <c r="G42" s="378"/>
      <c r="H42" s="379"/>
      <c r="I42" s="161"/>
      <c r="J42" s="161"/>
      <c r="U42" s="39"/>
      <c r="V42" s="39"/>
      <c r="W42" s="39"/>
    </row>
    <row r="43" spans="1:23" s="38" customFormat="1" ht="96" customHeight="1" x14ac:dyDescent="0.2">
      <c r="A43" s="162" t="s">
        <v>120</v>
      </c>
      <c r="B43" s="380" t="s">
        <v>77</v>
      </c>
      <c r="C43" s="381"/>
      <c r="D43" s="381"/>
      <c r="E43" s="381"/>
      <c r="F43" s="381"/>
      <c r="G43" s="381"/>
      <c r="H43" s="382"/>
      <c r="I43" s="161"/>
      <c r="J43" s="161"/>
      <c r="U43" s="39"/>
      <c r="V43" s="39"/>
      <c r="W43" s="39"/>
    </row>
    <row r="44" spans="1:23" s="38" customFormat="1" ht="22.5" customHeight="1" x14ac:dyDescent="0.2">
      <c r="A44" s="305" t="s">
        <v>65</v>
      </c>
      <c r="B44" s="306"/>
      <c r="C44" s="306"/>
      <c r="D44" s="306"/>
      <c r="E44" s="306"/>
      <c r="F44" s="306"/>
      <c r="G44" s="306"/>
      <c r="H44" s="307"/>
      <c r="I44" s="161"/>
      <c r="J44" s="161"/>
      <c r="U44" s="39"/>
      <c r="V44" s="39"/>
      <c r="W44" s="39"/>
    </row>
    <row r="45" spans="1:23" s="38" customFormat="1" ht="31.5" customHeight="1" x14ac:dyDescent="0.2">
      <c r="A45" s="387" t="s">
        <v>121</v>
      </c>
      <c r="B45" s="163" t="s">
        <v>126</v>
      </c>
      <c r="C45" s="389" t="s">
        <v>127</v>
      </c>
      <c r="D45" s="389"/>
      <c r="E45" s="389"/>
      <c r="F45" s="389" t="s">
        <v>128</v>
      </c>
      <c r="G45" s="389"/>
      <c r="H45" s="390"/>
      <c r="I45" s="164"/>
      <c r="J45" s="164"/>
      <c r="U45" s="39"/>
      <c r="V45" s="39"/>
      <c r="W45" s="39"/>
    </row>
    <row r="46" spans="1:23" s="38" customFormat="1" ht="74.25" customHeight="1" x14ac:dyDescent="0.2">
      <c r="A46" s="388"/>
      <c r="B46" s="165" t="s">
        <v>170</v>
      </c>
      <c r="C46" s="383" t="s">
        <v>174</v>
      </c>
      <c r="D46" s="383"/>
      <c r="E46" s="383"/>
      <c r="F46" s="383" t="s">
        <v>175</v>
      </c>
      <c r="G46" s="383"/>
      <c r="H46" s="384"/>
      <c r="I46" s="164"/>
      <c r="J46" s="164"/>
      <c r="U46" s="39"/>
      <c r="V46" s="39"/>
      <c r="W46" s="39"/>
    </row>
    <row r="47" spans="1:23" s="38" customFormat="1" ht="32.25" customHeight="1" x14ac:dyDescent="0.2">
      <c r="A47" s="166" t="s">
        <v>122</v>
      </c>
      <c r="B47" s="383" t="s">
        <v>78</v>
      </c>
      <c r="C47" s="383"/>
      <c r="D47" s="383"/>
      <c r="E47" s="383"/>
      <c r="F47" s="383"/>
      <c r="G47" s="383"/>
      <c r="H47" s="384"/>
      <c r="I47" s="167"/>
      <c r="J47" s="167"/>
      <c r="U47" s="39"/>
      <c r="V47" s="39"/>
      <c r="W47" s="39"/>
    </row>
    <row r="48" spans="1:23" s="38" customFormat="1" ht="40.5" customHeight="1" x14ac:dyDescent="0.2">
      <c r="A48" s="168" t="s">
        <v>123</v>
      </c>
      <c r="B48" s="383" t="s">
        <v>68</v>
      </c>
      <c r="C48" s="383"/>
      <c r="D48" s="383"/>
      <c r="E48" s="383"/>
      <c r="F48" s="383"/>
      <c r="G48" s="383"/>
      <c r="H48" s="384"/>
      <c r="I48" s="167"/>
      <c r="J48" s="167"/>
      <c r="U48" s="39"/>
      <c r="V48" s="39"/>
      <c r="W48" s="39"/>
    </row>
    <row r="49" spans="1:23" s="38" customFormat="1" ht="38.25" customHeight="1" x14ac:dyDescent="0.2">
      <c r="A49" s="162" t="s">
        <v>124</v>
      </c>
      <c r="B49" s="383" t="s">
        <v>69</v>
      </c>
      <c r="C49" s="383"/>
      <c r="D49" s="383"/>
      <c r="E49" s="383"/>
      <c r="F49" s="383"/>
      <c r="G49" s="383"/>
      <c r="H49" s="384"/>
      <c r="I49" s="169"/>
      <c r="J49" s="169"/>
      <c r="U49" s="39"/>
      <c r="V49" s="39"/>
      <c r="W49" s="39"/>
    </row>
    <row r="50" spans="1:23" s="38" customFormat="1" ht="42" customHeight="1" thickBot="1" x14ac:dyDescent="0.25">
      <c r="A50" s="170" t="s">
        <v>125</v>
      </c>
      <c r="B50" s="385"/>
      <c r="C50" s="385"/>
      <c r="D50" s="385"/>
      <c r="E50" s="385"/>
      <c r="F50" s="385"/>
      <c r="G50" s="385"/>
      <c r="H50" s="386"/>
      <c r="I50" s="171"/>
      <c r="J50" s="171"/>
      <c r="U50" s="39"/>
      <c r="V50" s="39"/>
      <c r="W50" s="39"/>
    </row>
    <row r="51" spans="1:23" s="38" customFormat="1" x14ac:dyDescent="0.2">
      <c r="A51" s="172"/>
      <c r="B51" s="173"/>
      <c r="C51" s="173"/>
      <c r="D51" s="174"/>
      <c r="E51" s="174"/>
      <c r="F51" s="175"/>
      <c r="G51" s="176"/>
      <c r="H51" s="173"/>
      <c r="I51" s="171"/>
      <c r="J51" s="171"/>
      <c r="U51" s="39"/>
      <c r="V51" s="39"/>
      <c r="W51" s="39"/>
    </row>
    <row r="52" spans="1:23" s="38" customFormat="1" x14ac:dyDescent="0.2">
      <c r="A52" s="172"/>
      <c r="B52" s="173"/>
      <c r="C52" s="173"/>
      <c r="D52" s="174"/>
      <c r="E52" s="174"/>
      <c r="F52" s="175"/>
      <c r="G52" s="176"/>
      <c r="H52" s="173"/>
      <c r="I52" s="171"/>
      <c r="J52" s="171"/>
      <c r="U52" s="39"/>
      <c r="V52" s="39"/>
      <c r="W52" s="39"/>
    </row>
    <row r="53" spans="1:23" s="38" customFormat="1" x14ac:dyDescent="0.2">
      <c r="A53" s="172"/>
      <c r="B53" s="173"/>
      <c r="C53" s="173"/>
      <c r="D53" s="174"/>
      <c r="E53" s="174"/>
      <c r="F53" s="175"/>
      <c r="G53" s="176"/>
      <c r="H53" s="173"/>
      <c r="I53" s="171"/>
      <c r="J53" s="171"/>
      <c r="U53" s="39"/>
      <c r="V53" s="39"/>
      <c r="W53" s="39"/>
    </row>
    <row r="54" spans="1:23" s="38" customFormat="1" x14ac:dyDescent="0.2">
      <c r="A54" s="172"/>
      <c r="B54" s="173"/>
      <c r="C54" s="173"/>
      <c r="D54" s="174"/>
      <c r="E54" s="174"/>
      <c r="F54" s="175"/>
      <c r="G54" s="176"/>
      <c r="H54" s="173"/>
      <c r="I54" s="171"/>
      <c r="J54" s="171"/>
      <c r="U54" s="39"/>
      <c r="V54" s="39"/>
      <c r="W54" s="39"/>
    </row>
    <row r="55" spans="1:23" s="38" customFormat="1" x14ac:dyDescent="0.2">
      <c r="A55" s="172"/>
      <c r="B55" s="173"/>
      <c r="C55" s="173"/>
      <c r="D55" s="174"/>
      <c r="E55" s="174"/>
      <c r="F55" s="175"/>
      <c r="G55" s="176"/>
      <c r="H55" s="173"/>
      <c r="I55" s="171"/>
      <c r="J55" s="171"/>
      <c r="U55" s="39"/>
      <c r="V55" s="39"/>
      <c r="W55" s="39"/>
    </row>
    <row r="56" spans="1:23" s="38" customFormat="1" ht="25.5" customHeight="1" x14ac:dyDescent="0.2">
      <c r="A56" s="172"/>
      <c r="B56" s="173"/>
      <c r="C56" s="173"/>
      <c r="D56" s="174"/>
      <c r="E56" s="174"/>
      <c r="F56" s="175"/>
      <c r="G56" s="176"/>
      <c r="H56" s="173"/>
      <c r="I56" s="171"/>
      <c r="J56" s="171"/>
      <c r="U56" s="39"/>
      <c r="V56" s="39"/>
      <c r="W56" s="39"/>
    </row>
  </sheetData>
  <mergeCells count="64">
    <mergeCell ref="B49:H49"/>
    <mergeCell ref="B50:H50"/>
    <mergeCell ref="A45:A46"/>
    <mergeCell ref="C45:E45"/>
    <mergeCell ref="F45:H45"/>
    <mergeCell ref="C46:E46"/>
    <mergeCell ref="F46:H46"/>
    <mergeCell ref="B47:H47"/>
    <mergeCell ref="C38:H38"/>
    <mergeCell ref="B42:H42"/>
    <mergeCell ref="B43:H43"/>
    <mergeCell ref="B48:H48"/>
    <mergeCell ref="A44:H44"/>
    <mergeCell ref="C39:H39"/>
    <mergeCell ref="C40:H40"/>
    <mergeCell ref="C41:H41"/>
    <mergeCell ref="A38:A41"/>
    <mergeCell ref="B32:H32"/>
    <mergeCell ref="D28:D31"/>
    <mergeCell ref="E28:E31"/>
    <mergeCell ref="A33:H37"/>
    <mergeCell ref="G28:G31"/>
    <mergeCell ref="H28:H31"/>
    <mergeCell ref="B24:D24"/>
    <mergeCell ref="F24:H24"/>
    <mergeCell ref="B25:D25"/>
    <mergeCell ref="F25:H25"/>
    <mergeCell ref="A26:H26"/>
    <mergeCell ref="B21:D21"/>
    <mergeCell ref="E21:H21"/>
    <mergeCell ref="B22:D22"/>
    <mergeCell ref="E22:H22"/>
    <mergeCell ref="B23:D23"/>
    <mergeCell ref="B17:H17"/>
    <mergeCell ref="B18:H18"/>
    <mergeCell ref="A19:A20"/>
    <mergeCell ref="B19:D19"/>
    <mergeCell ref="E19:H19"/>
    <mergeCell ref="B20:D20"/>
    <mergeCell ref="E20:H20"/>
    <mergeCell ref="B16:H16"/>
    <mergeCell ref="B9:E9"/>
    <mergeCell ref="G9:H9"/>
    <mergeCell ref="B10:E10"/>
    <mergeCell ref="G10:H10"/>
    <mergeCell ref="B11:H11"/>
    <mergeCell ref="B12:H12"/>
    <mergeCell ref="B13:E13"/>
    <mergeCell ref="G13:H13"/>
    <mergeCell ref="B14:E14"/>
    <mergeCell ref="G14:H14"/>
    <mergeCell ref="B15:H15"/>
    <mergeCell ref="A2:A4"/>
    <mergeCell ref="H2:H4"/>
    <mergeCell ref="B2:G2"/>
    <mergeCell ref="B3:G3"/>
    <mergeCell ref="B4:D4"/>
    <mergeCell ref="E4:G4"/>
    <mergeCell ref="A5:H5"/>
    <mergeCell ref="A6:H6"/>
    <mergeCell ref="C7:D7"/>
    <mergeCell ref="E7:H7"/>
    <mergeCell ref="C8:D8"/>
    <mergeCell ref="E8:F8"/>
  </mergeCells>
  <dataValidations count="7">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00000000-0002-0000-0100-000000000000}">
      <formula1>$M$12:$M$13</formula1>
    </dataValidation>
    <dataValidation type="list" allowBlank="1" showInputMessage="1" showErrorMessage="1" sqref="G14:H14 JC14:JD14 SY14:SZ14 ACU14:ACV14 AMQ14:AMR14 AWM14:AWN14 BGI14:BGJ14 BQE14:BQF14 CAA14:CAB14 CJW14:CJX14 CTS14:CTT14 DDO14:DDP14 DNK14:DNL14 DXG14:DXH14 EHC14:EHD14 EQY14:EQZ14 FAU14:FAV14 FKQ14:FKR14 FUM14:FUN14 GEI14:GEJ14 GOE14:GOF14 GYA14:GYB14 HHW14:HHX14 HRS14:HRT14 IBO14:IBP14 ILK14:ILL14 IVG14:IVH14 JFC14:JFD14 JOY14:JOZ14 JYU14:JYV14 KIQ14:KIR14 KSM14:KSN14 LCI14:LCJ14 LME14:LMF14 LWA14:LWB14 MFW14:MFX14 MPS14:MPT14 MZO14:MZP14 NJK14:NJL14 NTG14:NTH14 ODC14:ODD14 OMY14:OMZ14 OWU14:OWV14 PGQ14:PGR14 PQM14:PQN14 QAI14:QAJ14 QKE14:QKF14 QUA14:QUB14 RDW14:RDX14 RNS14:RNT14 RXO14:RXP14 SHK14:SHL14 SRG14:SRH14 TBC14:TBD14 TKY14:TKZ14 TUU14:TUV14 UEQ14:UER14 UOM14:UON14 UYI14:UYJ14 VIE14:VIF14 VSA14:VSB14 WBW14:WBX14 WLS14:WLT14 WVO14:WVP14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xr:uid="{00000000-0002-0000-0100-000001000000}">
      <formula1>$M$6:$M$9</formula1>
    </dataValidation>
    <dataValidation type="list" allowBlank="1" showInputMessage="1" showErrorMessage="1" sqref="I65542:J65542 WVQ983046:WVR983046 WLU983046:WLV983046 WBY983046:WBZ983046 VSC983046:VSD983046 VIG983046:VIH983046 UYK983046:UYL983046 UOO983046:UOP983046 UES983046:UET983046 TUW983046:TUX983046 TLA983046:TLB983046 TBE983046:TBF983046 SRI983046:SRJ983046 SHM983046:SHN983046 RXQ983046:RXR983046 RNU983046:RNV983046 RDY983046:RDZ983046 QUC983046:QUD983046 QKG983046:QKH983046 QAK983046:QAL983046 PQO983046:PQP983046 PGS983046:PGT983046 OWW983046:OWX983046 ONA983046:ONB983046 ODE983046:ODF983046 NTI983046:NTJ983046 NJM983046:NJN983046 MZQ983046:MZR983046 MPU983046:MPV983046 MFY983046:MFZ983046 LWC983046:LWD983046 LMG983046:LMH983046 LCK983046:LCL983046 KSO983046:KSP983046 KIS983046:KIT983046 JYW983046:JYX983046 JPA983046:JPB983046 JFE983046:JFF983046 IVI983046:IVJ983046 ILM983046:ILN983046 IBQ983046:IBR983046 HRU983046:HRV983046 HHY983046:HHZ983046 GYC983046:GYD983046 GOG983046:GOH983046 GEK983046:GEL983046 FUO983046:FUP983046 FKS983046:FKT983046 FAW983046:FAX983046 ERA983046:ERB983046 EHE983046:EHF983046 DXI983046:DXJ983046 DNM983046:DNN983046 DDQ983046:DDR983046 CTU983046:CTV983046 CJY983046:CJZ983046 CAC983046:CAD983046 BQG983046:BQH983046 BGK983046:BGL983046 AWO983046:AWP983046 AMS983046:AMT983046 ACW983046:ACX983046 TA983046:TB983046 JE983046:JF983046 I983046:J983046 WVQ917510:WVR917510 WLU917510:WLV917510 WBY917510:WBZ917510 VSC917510:VSD917510 VIG917510:VIH917510 UYK917510:UYL917510 UOO917510:UOP917510 UES917510:UET917510 TUW917510:TUX917510 TLA917510:TLB917510 TBE917510:TBF917510 SRI917510:SRJ917510 SHM917510:SHN917510 RXQ917510:RXR917510 RNU917510:RNV917510 RDY917510:RDZ917510 QUC917510:QUD917510 QKG917510:QKH917510 QAK917510:QAL917510 PQO917510:PQP917510 PGS917510:PGT917510 OWW917510:OWX917510 ONA917510:ONB917510 ODE917510:ODF917510 NTI917510:NTJ917510 NJM917510:NJN917510 MZQ917510:MZR917510 MPU917510:MPV917510 MFY917510:MFZ917510 LWC917510:LWD917510 LMG917510:LMH917510 LCK917510:LCL917510 KSO917510:KSP917510 KIS917510:KIT917510 JYW917510:JYX917510 JPA917510:JPB917510 JFE917510:JFF917510 IVI917510:IVJ917510 ILM917510:ILN917510 IBQ917510:IBR917510 HRU917510:HRV917510 HHY917510:HHZ917510 GYC917510:GYD917510 GOG917510:GOH917510 GEK917510:GEL917510 FUO917510:FUP917510 FKS917510:FKT917510 FAW917510:FAX917510 ERA917510:ERB917510 EHE917510:EHF917510 DXI917510:DXJ917510 DNM917510:DNN917510 DDQ917510:DDR917510 CTU917510:CTV917510 CJY917510:CJZ917510 CAC917510:CAD917510 BQG917510:BQH917510 BGK917510:BGL917510 AWO917510:AWP917510 AMS917510:AMT917510 ACW917510:ACX917510 TA917510:TB917510 JE917510:JF917510 I917510:J917510 WVQ851974:WVR851974 WLU851974:WLV851974 WBY851974:WBZ851974 VSC851974:VSD851974 VIG851974:VIH851974 UYK851974:UYL851974 UOO851974:UOP851974 UES851974:UET851974 TUW851974:TUX851974 TLA851974:TLB851974 TBE851974:TBF851974 SRI851974:SRJ851974 SHM851974:SHN851974 RXQ851974:RXR851974 RNU851974:RNV851974 RDY851974:RDZ851974 QUC851974:QUD851974 QKG851974:QKH851974 QAK851974:QAL851974 PQO851974:PQP851974 PGS851974:PGT851974 OWW851974:OWX851974 ONA851974:ONB851974 ODE851974:ODF851974 NTI851974:NTJ851974 NJM851974:NJN851974 MZQ851974:MZR851974 MPU851974:MPV851974 MFY851974:MFZ851974 LWC851974:LWD851974 LMG851974:LMH851974 LCK851974:LCL851974 KSO851974:KSP851974 KIS851974:KIT851974 JYW851974:JYX851974 JPA851974:JPB851974 JFE851974:JFF851974 IVI851974:IVJ851974 ILM851974:ILN851974 IBQ851974:IBR851974 HRU851974:HRV851974 HHY851974:HHZ851974 GYC851974:GYD851974 GOG851974:GOH851974 GEK851974:GEL851974 FUO851974:FUP851974 FKS851974:FKT851974 FAW851974:FAX851974 ERA851974:ERB851974 EHE851974:EHF851974 DXI851974:DXJ851974 DNM851974:DNN851974 DDQ851974:DDR851974 CTU851974:CTV851974 CJY851974:CJZ851974 CAC851974:CAD851974 BQG851974:BQH851974 BGK851974:BGL851974 AWO851974:AWP851974 AMS851974:AMT851974 ACW851974:ACX851974 TA851974:TB851974 JE851974:JF851974 I851974:J851974 WVQ786438:WVR786438 WLU786438:WLV786438 WBY786438:WBZ786438 VSC786438:VSD786438 VIG786438:VIH786438 UYK786438:UYL786438 UOO786438:UOP786438 UES786438:UET786438 TUW786438:TUX786438 TLA786438:TLB786438 TBE786438:TBF786438 SRI786438:SRJ786438 SHM786438:SHN786438 RXQ786438:RXR786438 RNU786438:RNV786438 RDY786438:RDZ786438 QUC786438:QUD786438 QKG786438:QKH786438 QAK786438:QAL786438 PQO786438:PQP786438 PGS786438:PGT786438 OWW786438:OWX786438 ONA786438:ONB786438 ODE786438:ODF786438 NTI786438:NTJ786438 NJM786438:NJN786438 MZQ786438:MZR786438 MPU786438:MPV786438 MFY786438:MFZ786438 LWC786438:LWD786438 LMG786438:LMH786438 LCK786438:LCL786438 KSO786438:KSP786438 KIS786438:KIT786438 JYW786438:JYX786438 JPA786438:JPB786438 JFE786438:JFF786438 IVI786438:IVJ786438 ILM786438:ILN786438 IBQ786438:IBR786438 HRU786438:HRV786438 HHY786438:HHZ786438 GYC786438:GYD786438 GOG786438:GOH786438 GEK786438:GEL786438 FUO786438:FUP786438 FKS786438:FKT786438 FAW786438:FAX786438 ERA786438:ERB786438 EHE786438:EHF786438 DXI786438:DXJ786438 DNM786438:DNN786438 DDQ786438:DDR786438 CTU786438:CTV786438 CJY786438:CJZ786438 CAC786438:CAD786438 BQG786438:BQH786438 BGK786438:BGL786438 AWO786438:AWP786438 AMS786438:AMT786438 ACW786438:ACX786438 TA786438:TB786438 JE786438:JF786438 I786438:J786438 WVQ720902:WVR720902 WLU720902:WLV720902 WBY720902:WBZ720902 VSC720902:VSD720902 VIG720902:VIH720902 UYK720902:UYL720902 UOO720902:UOP720902 UES720902:UET720902 TUW720902:TUX720902 TLA720902:TLB720902 TBE720902:TBF720902 SRI720902:SRJ720902 SHM720902:SHN720902 RXQ720902:RXR720902 RNU720902:RNV720902 RDY720902:RDZ720902 QUC720902:QUD720902 QKG720902:QKH720902 QAK720902:QAL720902 PQO720902:PQP720902 PGS720902:PGT720902 OWW720902:OWX720902 ONA720902:ONB720902 ODE720902:ODF720902 NTI720902:NTJ720902 NJM720902:NJN720902 MZQ720902:MZR720902 MPU720902:MPV720902 MFY720902:MFZ720902 LWC720902:LWD720902 LMG720902:LMH720902 LCK720902:LCL720902 KSO720902:KSP720902 KIS720902:KIT720902 JYW720902:JYX720902 JPA720902:JPB720902 JFE720902:JFF720902 IVI720902:IVJ720902 ILM720902:ILN720902 IBQ720902:IBR720902 HRU720902:HRV720902 HHY720902:HHZ720902 GYC720902:GYD720902 GOG720902:GOH720902 GEK720902:GEL720902 FUO720902:FUP720902 FKS720902:FKT720902 FAW720902:FAX720902 ERA720902:ERB720902 EHE720902:EHF720902 DXI720902:DXJ720902 DNM720902:DNN720902 DDQ720902:DDR720902 CTU720902:CTV720902 CJY720902:CJZ720902 CAC720902:CAD720902 BQG720902:BQH720902 BGK720902:BGL720902 AWO720902:AWP720902 AMS720902:AMT720902 ACW720902:ACX720902 TA720902:TB720902 JE720902:JF720902 I720902:J720902 WVQ655366:WVR655366 WLU655366:WLV655366 WBY655366:WBZ655366 VSC655366:VSD655366 VIG655366:VIH655366 UYK655366:UYL655366 UOO655366:UOP655366 UES655366:UET655366 TUW655366:TUX655366 TLA655366:TLB655366 TBE655366:TBF655366 SRI655366:SRJ655366 SHM655366:SHN655366 RXQ655366:RXR655366 RNU655366:RNV655366 RDY655366:RDZ655366 QUC655366:QUD655366 QKG655366:QKH655366 QAK655366:QAL655366 PQO655366:PQP655366 PGS655366:PGT655366 OWW655366:OWX655366 ONA655366:ONB655366 ODE655366:ODF655366 NTI655366:NTJ655366 NJM655366:NJN655366 MZQ655366:MZR655366 MPU655366:MPV655366 MFY655366:MFZ655366 LWC655366:LWD655366 LMG655366:LMH655366 LCK655366:LCL655366 KSO655366:KSP655366 KIS655366:KIT655366 JYW655366:JYX655366 JPA655366:JPB655366 JFE655366:JFF655366 IVI655366:IVJ655366 ILM655366:ILN655366 IBQ655366:IBR655366 HRU655366:HRV655366 HHY655366:HHZ655366 GYC655366:GYD655366 GOG655366:GOH655366 GEK655366:GEL655366 FUO655366:FUP655366 FKS655366:FKT655366 FAW655366:FAX655366 ERA655366:ERB655366 EHE655366:EHF655366 DXI655366:DXJ655366 DNM655366:DNN655366 DDQ655366:DDR655366 CTU655366:CTV655366 CJY655366:CJZ655366 CAC655366:CAD655366 BQG655366:BQH655366 BGK655366:BGL655366 AWO655366:AWP655366 AMS655366:AMT655366 ACW655366:ACX655366 TA655366:TB655366 JE655366:JF655366 I655366:J655366 WVQ589830:WVR589830 WLU589830:WLV589830 WBY589830:WBZ589830 VSC589830:VSD589830 VIG589830:VIH589830 UYK589830:UYL589830 UOO589830:UOP589830 UES589830:UET589830 TUW589830:TUX589830 TLA589830:TLB589830 TBE589830:TBF589830 SRI589830:SRJ589830 SHM589830:SHN589830 RXQ589830:RXR589830 RNU589830:RNV589830 RDY589830:RDZ589830 QUC589830:QUD589830 QKG589830:QKH589830 QAK589830:QAL589830 PQO589830:PQP589830 PGS589830:PGT589830 OWW589830:OWX589830 ONA589830:ONB589830 ODE589830:ODF589830 NTI589830:NTJ589830 NJM589830:NJN589830 MZQ589830:MZR589830 MPU589830:MPV589830 MFY589830:MFZ589830 LWC589830:LWD589830 LMG589830:LMH589830 LCK589830:LCL589830 KSO589830:KSP589830 KIS589830:KIT589830 JYW589830:JYX589830 JPA589830:JPB589830 JFE589830:JFF589830 IVI589830:IVJ589830 ILM589830:ILN589830 IBQ589830:IBR589830 HRU589830:HRV589830 HHY589830:HHZ589830 GYC589830:GYD589830 GOG589830:GOH589830 GEK589830:GEL589830 FUO589830:FUP589830 FKS589830:FKT589830 FAW589830:FAX589830 ERA589830:ERB589830 EHE589830:EHF589830 DXI589830:DXJ589830 DNM589830:DNN589830 DDQ589830:DDR589830 CTU589830:CTV589830 CJY589830:CJZ589830 CAC589830:CAD589830 BQG589830:BQH589830 BGK589830:BGL589830 AWO589830:AWP589830 AMS589830:AMT589830 ACW589830:ACX589830 TA589830:TB589830 JE589830:JF589830 I589830:J589830 WVQ524294:WVR524294 WLU524294:WLV524294 WBY524294:WBZ524294 VSC524294:VSD524294 VIG524294:VIH524294 UYK524294:UYL524294 UOO524294:UOP524294 UES524294:UET524294 TUW524294:TUX524294 TLA524294:TLB524294 TBE524294:TBF524294 SRI524294:SRJ524294 SHM524294:SHN524294 RXQ524294:RXR524294 RNU524294:RNV524294 RDY524294:RDZ524294 QUC524294:QUD524294 QKG524294:QKH524294 QAK524294:QAL524294 PQO524294:PQP524294 PGS524294:PGT524294 OWW524294:OWX524294 ONA524294:ONB524294 ODE524294:ODF524294 NTI524294:NTJ524294 NJM524294:NJN524294 MZQ524294:MZR524294 MPU524294:MPV524294 MFY524294:MFZ524294 LWC524294:LWD524294 LMG524294:LMH524294 LCK524294:LCL524294 KSO524294:KSP524294 KIS524294:KIT524294 JYW524294:JYX524294 JPA524294:JPB524294 JFE524294:JFF524294 IVI524294:IVJ524294 ILM524294:ILN524294 IBQ524294:IBR524294 HRU524294:HRV524294 HHY524294:HHZ524294 GYC524294:GYD524294 GOG524294:GOH524294 GEK524294:GEL524294 FUO524294:FUP524294 FKS524294:FKT524294 FAW524294:FAX524294 ERA524294:ERB524294 EHE524294:EHF524294 DXI524294:DXJ524294 DNM524294:DNN524294 DDQ524294:DDR524294 CTU524294:CTV524294 CJY524294:CJZ524294 CAC524294:CAD524294 BQG524294:BQH524294 BGK524294:BGL524294 AWO524294:AWP524294 AMS524294:AMT524294 ACW524294:ACX524294 TA524294:TB524294 JE524294:JF524294 I524294:J524294 WVQ458758:WVR458758 WLU458758:WLV458758 WBY458758:WBZ458758 VSC458758:VSD458758 VIG458758:VIH458758 UYK458758:UYL458758 UOO458758:UOP458758 UES458758:UET458758 TUW458758:TUX458758 TLA458758:TLB458758 TBE458758:TBF458758 SRI458758:SRJ458758 SHM458758:SHN458758 RXQ458758:RXR458758 RNU458758:RNV458758 RDY458758:RDZ458758 QUC458758:QUD458758 QKG458758:QKH458758 QAK458758:QAL458758 PQO458758:PQP458758 PGS458758:PGT458758 OWW458758:OWX458758 ONA458758:ONB458758 ODE458758:ODF458758 NTI458758:NTJ458758 NJM458758:NJN458758 MZQ458758:MZR458758 MPU458758:MPV458758 MFY458758:MFZ458758 LWC458758:LWD458758 LMG458758:LMH458758 LCK458758:LCL458758 KSO458758:KSP458758 KIS458758:KIT458758 JYW458758:JYX458758 JPA458758:JPB458758 JFE458758:JFF458758 IVI458758:IVJ458758 ILM458758:ILN458758 IBQ458758:IBR458758 HRU458758:HRV458758 HHY458758:HHZ458758 GYC458758:GYD458758 GOG458758:GOH458758 GEK458758:GEL458758 FUO458758:FUP458758 FKS458758:FKT458758 FAW458758:FAX458758 ERA458758:ERB458758 EHE458758:EHF458758 DXI458758:DXJ458758 DNM458758:DNN458758 DDQ458758:DDR458758 CTU458758:CTV458758 CJY458758:CJZ458758 CAC458758:CAD458758 BQG458758:BQH458758 BGK458758:BGL458758 AWO458758:AWP458758 AMS458758:AMT458758 ACW458758:ACX458758 TA458758:TB458758 JE458758:JF458758 I458758:J458758 WVQ393222:WVR393222 WLU393222:WLV393222 WBY393222:WBZ393222 VSC393222:VSD393222 VIG393222:VIH393222 UYK393222:UYL393222 UOO393222:UOP393222 UES393222:UET393222 TUW393222:TUX393222 TLA393222:TLB393222 TBE393222:TBF393222 SRI393222:SRJ393222 SHM393222:SHN393222 RXQ393222:RXR393222 RNU393222:RNV393222 RDY393222:RDZ393222 QUC393222:QUD393222 QKG393222:QKH393222 QAK393222:QAL393222 PQO393222:PQP393222 PGS393222:PGT393222 OWW393222:OWX393222 ONA393222:ONB393222 ODE393222:ODF393222 NTI393222:NTJ393222 NJM393222:NJN393222 MZQ393222:MZR393222 MPU393222:MPV393222 MFY393222:MFZ393222 LWC393222:LWD393222 LMG393222:LMH393222 LCK393222:LCL393222 KSO393222:KSP393222 KIS393222:KIT393222 JYW393222:JYX393222 JPA393222:JPB393222 JFE393222:JFF393222 IVI393222:IVJ393222 ILM393222:ILN393222 IBQ393222:IBR393222 HRU393222:HRV393222 HHY393222:HHZ393222 GYC393222:GYD393222 GOG393222:GOH393222 GEK393222:GEL393222 FUO393222:FUP393222 FKS393222:FKT393222 FAW393222:FAX393222 ERA393222:ERB393222 EHE393222:EHF393222 DXI393222:DXJ393222 DNM393222:DNN393222 DDQ393222:DDR393222 CTU393222:CTV393222 CJY393222:CJZ393222 CAC393222:CAD393222 BQG393222:BQH393222 BGK393222:BGL393222 AWO393222:AWP393222 AMS393222:AMT393222 ACW393222:ACX393222 TA393222:TB393222 JE393222:JF393222 I393222:J393222 WVQ327686:WVR327686 WLU327686:WLV327686 WBY327686:WBZ327686 VSC327686:VSD327686 VIG327686:VIH327686 UYK327686:UYL327686 UOO327686:UOP327686 UES327686:UET327686 TUW327686:TUX327686 TLA327686:TLB327686 TBE327686:TBF327686 SRI327686:SRJ327686 SHM327686:SHN327686 RXQ327686:RXR327686 RNU327686:RNV327686 RDY327686:RDZ327686 QUC327686:QUD327686 QKG327686:QKH327686 QAK327686:QAL327686 PQO327686:PQP327686 PGS327686:PGT327686 OWW327686:OWX327686 ONA327686:ONB327686 ODE327686:ODF327686 NTI327686:NTJ327686 NJM327686:NJN327686 MZQ327686:MZR327686 MPU327686:MPV327686 MFY327686:MFZ327686 LWC327686:LWD327686 LMG327686:LMH327686 LCK327686:LCL327686 KSO327686:KSP327686 KIS327686:KIT327686 JYW327686:JYX327686 JPA327686:JPB327686 JFE327686:JFF327686 IVI327686:IVJ327686 ILM327686:ILN327686 IBQ327686:IBR327686 HRU327686:HRV327686 HHY327686:HHZ327686 GYC327686:GYD327686 GOG327686:GOH327686 GEK327686:GEL327686 FUO327686:FUP327686 FKS327686:FKT327686 FAW327686:FAX327686 ERA327686:ERB327686 EHE327686:EHF327686 DXI327686:DXJ327686 DNM327686:DNN327686 DDQ327686:DDR327686 CTU327686:CTV327686 CJY327686:CJZ327686 CAC327686:CAD327686 BQG327686:BQH327686 BGK327686:BGL327686 AWO327686:AWP327686 AMS327686:AMT327686 ACW327686:ACX327686 TA327686:TB327686 JE327686:JF327686 I327686:J327686 WVQ262150:WVR262150 WLU262150:WLV262150 WBY262150:WBZ262150 VSC262150:VSD262150 VIG262150:VIH262150 UYK262150:UYL262150 UOO262150:UOP262150 UES262150:UET262150 TUW262150:TUX262150 TLA262150:TLB262150 TBE262150:TBF262150 SRI262150:SRJ262150 SHM262150:SHN262150 RXQ262150:RXR262150 RNU262150:RNV262150 RDY262150:RDZ262150 QUC262150:QUD262150 QKG262150:QKH262150 QAK262150:QAL262150 PQO262150:PQP262150 PGS262150:PGT262150 OWW262150:OWX262150 ONA262150:ONB262150 ODE262150:ODF262150 NTI262150:NTJ262150 NJM262150:NJN262150 MZQ262150:MZR262150 MPU262150:MPV262150 MFY262150:MFZ262150 LWC262150:LWD262150 LMG262150:LMH262150 LCK262150:LCL262150 KSO262150:KSP262150 KIS262150:KIT262150 JYW262150:JYX262150 JPA262150:JPB262150 JFE262150:JFF262150 IVI262150:IVJ262150 ILM262150:ILN262150 IBQ262150:IBR262150 HRU262150:HRV262150 HHY262150:HHZ262150 GYC262150:GYD262150 GOG262150:GOH262150 GEK262150:GEL262150 FUO262150:FUP262150 FKS262150:FKT262150 FAW262150:FAX262150 ERA262150:ERB262150 EHE262150:EHF262150 DXI262150:DXJ262150 DNM262150:DNN262150 DDQ262150:DDR262150 CTU262150:CTV262150 CJY262150:CJZ262150 CAC262150:CAD262150 BQG262150:BQH262150 BGK262150:BGL262150 AWO262150:AWP262150 AMS262150:AMT262150 ACW262150:ACX262150 TA262150:TB262150 JE262150:JF262150 I262150:J262150 WVQ196614:WVR196614 WLU196614:WLV196614 WBY196614:WBZ196614 VSC196614:VSD196614 VIG196614:VIH196614 UYK196614:UYL196614 UOO196614:UOP196614 UES196614:UET196614 TUW196614:TUX196614 TLA196614:TLB196614 TBE196614:TBF196614 SRI196614:SRJ196614 SHM196614:SHN196614 RXQ196614:RXR196614 RNU196614:RNV196614 RDY196614:RDZ196614 QUC196614:QUD196614 QKG196614:QKH196614 QAK196614:QAL196614 PQO196614:PQP196614 PGS196614:PGT196614 OWW196614:OWX196614 ONA196614:ONB196614 ODE196614:ODF196614 NTI196614:NTJ196614 NJM196614:NJN196614 MZQ196614:MZR196614 MPU196614:MPV196614 MFY196614:MFZ196614 LWC196614:LWD196614 LMG196614:LMH196614 LCK196614:LCL196614 KSO196614:KSP196614 KIS196614:KIT196614 JYW196614:JYX196614 JPA196614:JPB196614 JFE196614:JFF196614 IVI196614:IVJ196614 ILM196614:ILN196614 IBQ196614:IBR196614 HRU196614:HRV196614 HHY196614:HHZ196614 GYC196614:GYD196614 GOG196614:GOH196614 GEK196614:GEL196614 FUO196614:FUP196614 FKS196614:FKT196614 FAW196614:FAX196614 ERA196614:ERB196614 EHE196614:EHF196614 DXI196614:DXJ196614 DNM196614:DNN196614 DDQ196614:DDR196614 CTU196614:CTV196614 CJY196614:CJZ196614 CAC196614:CAD196614 BQG196614:BQH196614 BGK196614:BGL196614 AWO196614:AWP196614 AMS196614:AMT196614 ACW196614:ACX196614 TA196614:TB196614 JE196614:JF196614 I196614:J196614 WVQ131078:WVR131078 WLU131078:WLV131078 WBY131078:WBZ131078 VSC131078:VSD131078 VIG131078:VIH131078 UYK131078:UYL131078 UOO131078:UOP131078 UES131078:UET131078 TUW131078:TUX131078 TLA131078:TLB131078 TBE131078:TBF131078 SRI131078:SRJ131078 SHM131078:SHN131078 RXQ131078:RXR131078 RNU131078:RNV131078 RDY131078:RDZ131078 QUC131078:QUD131078 QKG131078:QKH131078 QAK131078:QAL131078 PQO131078:PQP131078 PGS131078:PGT131078 OWW131078:OWX131078 ONA131078:ONB131078 ODE131078:ODF131078 NTI131078:NTJ131078 NJM131078:NJN131078 MZQ131078:MZR131078 MPU131078:MPV131078 MFY131078:MFZ131078 LWC131078:LWD131078 LMG131078:LMH131078 LCK131078:LCL131078 KSO131078:KSP131078 KIS131078:KIT131078 JYW131078:JYX131078 JPA131078:JPB131078 JFE131078:JFF131078 IVI131078:IVJ131078 ILM131078:ILN131078 IBQ131078:IBR131078 HRU131078:HRV131078 HHY131078:HHZ131078 GYC131078:GYD131078 GOG131078:GOH131078 GEK131078:GEL131078 FUO131078:FUP131078 FKS131078:FKT131078 FAW131078:FAX131078 ERA131078:ERB131078 EHE131078:EHF131078 DXI131078:DXJ131078 DNM131078:DNN131078 DDQ131078:DDR131078 CTU131078:CTV131078 CJY131078:CJZ131078 CAC131078:CAD131078 BQG131078:BQH131078 BGK131078:BGL131078 AWO131078:AWP131078 AMS131078:AMT131078 ACW131078:ACX131078 TA131078:TB131078 JE131078:JF131078 I131078:J131078 WVQ65542:WVR65542 WLU65542:WLV65542 WBY65542:WBZ65542 VSC65542:VSD65542 VIG65542:VIH65542 UYK65542:UYL65542 UOO65542:UOP65542 UES65542:UET65542 TUW65542:TUX65542 TLA65542:TLB65542 TBE65542:TBF65542 SRI65542:SRJ65542 SHM65542:SHN65542 RXQ65542:RXR65542 RNU65542:RNV65542 RDY65542:RDZ65542 QUC65542:QUD65542 QKG65542:QKH65542 QAK65542:QAL65542 PQO65542:PQP65542 PGS65542:PGT65542 OWW65542:OWX65542 ONA65542:ONB65542 ODE65542:ODF65542 NTI65542:NTJ65542 NJM65542:NJN65542 MZQ65542:MZR65542 MPU65542:MPV65542 MFY65542:MFZ65542 LWC65542:LWD65542 LMG65542:LMH65542 LCK65542:LCL65542 KSO65542:KSP65542 KIS65542:KIT65542 JYW65542:JYX65542 JPA65542:JPB65542 JFE65542:JFF65542 IVI65542:IVJ65542 ILM65542:ILN65542 IBQ65542:IBR65542 HRU65542:HRV65542 HHY65542:HHZ65542 GYC65542:GYD65542 GOG65542:GOH65542 GEK65542:GEL65542 FUO65542:FUP65542 FKS65542:FKT65542 FAW65542:FAX65542 ERA65542:ERB65542 EHE65542:EHF65542 DXI65542:DXJ65542 DNM65542:DNN65542 DDQ65542:DDR65542 CTU65542:CTV65542 CJY65542:CJZ65542 CAC65542:CAD65542 BQG65542:BQH65542 BGK65542:BGL65542 AWO65542:AWP65542 AMS65542:AMT65542 ACW65542:ACX65542 TA65542:TB65542 JE65542:JF65542 WVQ11:WVR11 WLU11:WLV11 WBY11:WBZ11 VSC11:VSD11 VIG11:VIH11 UYK11:UYL11 UOO11:UOP11 UES11:UET11 TUW11:TUX11 TLA11:TLB11 TBE11:TBF11 SRI11:SRJ11 SHM11:SHN11 RXQ11:RXR11 RNU11:RNV11 RDY11:RDZ11 QUC11:QUD11 QKG11:QKH11 QAK11:QAL11 PQO11:PQP11 PGS11:PGT11 OWW11:OWX11 ONA11:ONB11 ODE11:ODF11 NTI11:NTJ11 NJM11:NJN11 MZQ11:MZR11 MPU11:MPV11 MFY11:MFZ11 LWC11:LWD11 LMG11:LMH11 LCK11:LCL11 KSO11:KSP11 KIS11:KIT11 JYW11:JYX11 JPA11:JPB11 JFE11:JFF11 IVI11:IVJ11 ILM11:ILN11 IBQ11:IBR11 HRU11:HRV11 HHY11:HHZ11 GYC11:GYD11 GOG11:GOH11 GEK11:GEL11 FUO11:FUP11 FKS11:FKT11 FAW11:FAX11 ERA11:ERB11 EHE11:EHF11 DXI11:DXJ11 DNM11:DNN11 DDQ11:DDR11 CTU11:CTV11 CJY11:CJZ11 CAC11:CAD11 BQG11:BQH11 BGK11:BGL11 AWO11:AWP11 AMS11:AMT11 ACW11:ACX11 TA11:TB11 JE11:JF11 I11:J11" xr:uid="{00000000-0002-0000-0100-000002000000}">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100-000003000000}">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00000000-0002-0000-0100-000004000000}">
      <formula1>N18:N20</formula1>
    </dataValidation>
    <dataValidation type="list" allowBlank="1" showInputMessage="1" showErrorMessage="1" sqref="B10:E10 IX10:JA10 ST10:SW10 ACP10:ACS10 AML10:AMO10 AWH10:AWK10 BGD10:BGG10 BPZ10:BQC10 BZV10:BZY10 CJR10:CJU10 CTN10:CTQ10 DDJ10:DDM10 DNF10:DNI10 DXB10:DXE10 EGX10:EHA10 EQT10:EQW10 FAP10:FAS10 FKL10:FKO10 FUH10:FUK10 GED10:GEG10 GNZ10:GOC10 GXV10:GXY10 HHR10:HHU10 HRN10:HRQ10 IBJ10:IBM10 ILF10:ILI10 IVB10:IVE10 JEX10:JFA10 JOT10:JOW10 JYP10:JYS10 KIL10:KIO10 KSH10:KSK10 LCD10:LCG10 LLZ10:LMC10 LVV10:LVY10 MFR10:MFU10 MPN10:MPQ10 MZJ10:MZM10 NJF10:NJI10 NTB10:NTE10 OCX10:ODA10 OMT10:OMW10 OWP10:OWS10 PGL10:PGO10 PQH10:PQK10 QAD10:QAG10 QJZ10:QKC10 QTV10:QTY10 RDR10:RDU10 RNN10:RNQ10 RXJ10:RXM10 SHF10:SHI10 SRB10:SRE10 TAX10:TBA10 TKT10:TKW10 TUP10:TUS10 UEL10:UEO10 UOH10:UOK10 UYD10:UYG10 VHZ10:VIC10 VRV10:VRY10 WBR10:WBU10 WLN10:WLQ10 WVJ10:WVM10 B65541:E65541 IX65541:JA65541 ST65541:SW65541 ACP65541:ACS65541 AML65541:AMO65541 AWH65541:AWK65541 BGD65541:BGG65541 BPZ65541:BQC65541 BZV65541:BZY65541 CJR65541:CJU65541 CTN65541:CTQ65541 DDJ65541:DDM65541 DNF65541:DNI65541 DXB65541:DXE65541 EGX65541:EHA65541 EQT65541:EQW65541 FAP65541:FAS65541 FKL65541:FKO65541 FUH65541:FUK65541 GED65541:GEG65541 GNZ65541:GOC65541 GXV65541:GXY65541 HHR65541:HHU65541 HRN65541:HRQ65541 IBJ65541:IBM65541 ILF65541:ILI65541 IVB65541:IVE65541 JEX65541:JFA65541 JOT65541:JOW65541 JYP65541:JYS65541 KIL65541:KIO65541 KSH65541:KSK65541 LCD65541:LCG65541 LLZ65541:LMC65541 LVV65541:LVY65541 MFR65541:MFU65541 MPN65541:MPQ65541 MZJ65541:MZM65541 NJF65541:NJI65541 NTB65541:NTE65541 OCX65541:ODA65541 OMT65541:OMW65541 OWP65541:OWS65541 PGL65541:PGO65541 PQH65541:PQK65541 QAD65541:QAG65541 QJZ65541:QKC65541 QTV65541:QTY65541 RDR65541:RDU65541 RNN65541:RNQ65541 RXJ65541:RXM65541 SHF65541:SHI65541 SRB65541:SRE65541 TAX65541:TBA65541 TKT65541:TKW65541 TUP65541:TUS65541 UEL65541:UEO65541 UOH65541:UOK65541 UYD65541:UYG65541 VHZ65541:VIC65541 VRV65541:VRY65541 WBR65541:WBU65541 WLN65541:WLQ65541 WVJ65541:WVM65541 B131077:E131077 IX131077:JA131077 ST131077:SW131077 ACP131077:ACS131077 AML131077:AMO131077 AWH131077:AWK131077 BGD131077:BGG131077 BPZ131077:BQC131077 BZV131077:BZY131077 CJR131077:CJU131077 CTN131077:CTQ131077 DDJ131077:DDM131077 DNF131077:DNI131077 DXB131077:DXE131077 EGX131077:EHA131077 EQT131077:EQW131077 FAP131077:FAS131077 FKL131077:FKO131077 FUH131077:FUK131077 GED131077:GEG131077 GNZ131077:GOC131077 GXV131077:GXY131077 HHR131077:HHU131077 HRN131077:HRQ131077 IBJ131077:IBM131077 ILF131077:ILI131077 IVB131077:IVE131077 JEX131077:JFA131077 JOT131077:JOW131077 JYP131077:JYS131077 KIL131077:KIO131077 KSH131077:KSK131077 LCD131077:LCG131077 LLZ131077:LMC131077 LVV131077:LVY131077 MFR131077:MFU131077 MPN131077:MPQ131077 MZJ131077:MZM131077 NJF131077:NJI131077 NTB131077:NTE131077 OCX131077:ODA131077 OMT131077:OMW131077 OWP131077:OWS131077 PGL131077:PGO131077 PQH131077:PQK131077 QAD131077:QAG131077 QJZ131077:QKC131077 QTV131077:QTY131077 RDR131077:RDU131077 RNN131077:RNQ131077 RXJ131077:RXM131077 SHF131077:SHI131077 SRB131077:SRE131077 TAX131077:TBA131077 TKT131077:TKW131077 TUP131077:TUS131077 UEL131077:UEO131077 UOH131077:UOK131077 UYD131077:UYG131077 VHZ131077:VIC131077 VRV131077:VRY131077 WBR131077:WBU131077 WLN131077:WLQ131077 WVJ131077:WVM131077 B196613:E196613 IX196613:JA196613 ST196613:SW196613 ACP196613:ACS196613 AML196613:AMO196613 AWH196613:AWK196613 BGD196613:BGG196613 BPZ196613:BQC196613 BZV196613:BZY196613 CJR196613:CJU196613 CTN196613:CTQ196613 DDJ196613:DDM196613 DNF196613:DNI196613 DXB196613:DXE196613 EGX196613:EHA196613 EQT196613:EQW196613 FAP196613:FAS196613 FKL196613:FKO196613 FUH196613:FUK196613 GED196613:GEG196613 GNZ196613:GOC196613 GXV196613:GXY196613 HHR196613:HHU196613 HRN196613:HRQ196613 IBJ196613:IBM196613 ILF196613:ILI196613 IVB196613:IVE196613 JEX196613:JFA196613 JOT196613:JOW196613 JYP196613:JYS196613 KIL196613:KIO196613 KSH196613:KSK196613 LCD196613:LCG196613 LLZ196613:LMC196613 LVV196613:LVY196613 MFR196613:MFU196613 MPN196613:MPQ196613 MZJ196613:MZM196613 NJF196613:NJI196613 NTB196613:NTE196613 OCX196613:ODA196613 OMT196613:OMW196613 OWP196613:OWS196613 PGL196613:PGO196613 PQH196613:PQK196613 QAD196613:QAG196613 QJZ196613:QKC196613 QTV196613:QTY196613 RDR196613:RDU196613 RNN196613:RNQ196613 RXJ196613:RXM196613 SHF196613:SHI196613 SRB196613:SRE196613 TAX196613:TBA196613 TKT196613:TKW196613 TUP196613:TUS196613 UEL196613:UEO196613 UOH196613:UOK196613 UYD196613:UYG196613 VHZ196613:VIC196613 VRV196613:VRY196613 WBR196613:WBU196613 WLN196613:WLQ196613 WVJ196613:WVM196613 B262149:E262149 IX262149:JA262149 ST262149:SW262149 ACP262149:ACS262149 AML262149:AMO262149 AWH262149:AWK262149 BGD262149:BGG262149 BPZ262149:BQC262149 BZV262149:BZY262149 CJR262149:CJU262149 CTN262149:CTQ262149 DDJ262149:DDM262149 DNF262149:DNI262149 DXB262149:DXE262149 EGX262149:EHA262149 EQT262149:EQW262149 FAP262149:FAS262149 FKL262149:FKO262149 FUH262149:FUK262149 GED262149:GEG262149 GNZ262149:GOC262149 GXV262149:GXY262149 HHR262149:HHU262149 HRN262149:HRQ262149 IBJ262149:IBM262149 ILF262149:ILI262149 IVB262149:IVE262149 JEX262149:JFA262149 JOT262149:JOW262149 JYP262149:JYS262149 KIL262149:KIO262149 KSH262149:KSK262149 LCD262149:LCG262149 LLZ262149:LMC262149 LVV262149:LVY262149 MFR262149:MFU262149 MPN262149:MPQ262149 MZJ262149:MZM262149 NJF262149:NJI262149 NTB262149:NTE262149 OCX262149:ODA262149 OMT262149:OMW262149 OWP262149:OWS262149 PGL262149:PGO262149 PQH262149:PQK262149 QAD262149:QAG262149 QJZ262149:QKC262149 QTV262149:QTY262149 RDR262149:RDU262149 RNN262149:RNQ262149 RXJ262149:RXM262149 SHF262149:SHI262149 SRB262149:SRE262149 TAX262149:TBA262149 TKT262149:TKW262149 TUP262149:TUS262149 UEL262149:UEO262149 UOH262149:UOK262149 UYD262149:UYG262149 VHZ262149:VIC262149 VRV262149:VRY262149 WBR262149:WBU262149 WLN262149:WLQ262149 WVJ262149:WVM262149 B327685:E327685 IX327685:JA327685 ST327685:SW327685 ACP327685:ACS327685 AML327685:AMO327685 AWH327685:AWK327685 BGD327685:BGG327685 BPZ327685:BQC327685 BZV327685:BZY327685 CJR327685:CJU327685 CTN327685:CTQ327685 DDJ327685:DDM327685 DNF327685:DNI327685 DXB327685:DXE327685 EGX327685:EHA327685 EQT327685:EQW327685 FAP327685:FAS327685 FKL327685:FKO327685 FUH327685:FUK327685 GED327685:GEG327685 GNZ327685:GOC327685 GXV327685:GXY327685 HHR327685:HHU327685 HRN327685:HRQ327685 IBJ327685:IBM327685 ILF327685:ILI327685 IVB327685:IVE327685 JEX327685:JFA327685 JOT327685:JOW327685 JYP327685:JYS327685 KIL327685:KIO327685 KSH327685:KSK327685 LCD327685:LCG327685 LLZ327685:LMC327685 LVV327685:LVY327685 MFR327685:MFU327685 MPN327685:MPQ327685 MZJ327685:MZM327685 NJF327685:NJI327685 NTB327685:NTE327685 OCX327685:ODA327685 OMT327685:OMW327685 OWP327685:OWS327685 PGL327685:PGO327685 PQH327685:PQK327685 QAD327685:QAG327685 QJZ327685:QKC327685 QTV327685:QTY327685 RDR327685:RDU327685 RNN327685:RNQ327685 RXJ327685:RXM327685 SHF327685:SHI327685 SRB327685:SRE327685 TAX327685:TBA327685 TKT327685:TKW327685 TUP327685:TUS327685 UEL327685:UEO327685 UOH327685:UOK327685 UYD327685:UYG327685 VHZ327685:VIC327685 VRV327685:VRY327685 WBR327685:WBU327685 WLN327685:WLQ327685 WVJ327685:WVM327685 B393221:E393221 IX393221:JA393221 ST393221:SW393221 ACP393221:ACS393221 AML393221:AMO393221 AWH393221:AWK393221 BGD393221:BGG393221 BPZ393221:BQC393221 BZV393221:BZY393221 CJR393221:CJU393221 CTN393221:CTQ393221 DDJ393221:DDM393221 DNF393221:DNI393221 DXB393221:DXE393221 EGX393221:EHA393221 EQT393221:EQW393221 FAP393221:FAS393221 FKL393221:FKO393221 FUH393221:FUK393221 GED393221:GEG393221 GNZ393221:GOC393221 GXV393221:GXY393221 HHR393221:HHU393221 HRN393221:HRQ393221 IBJ393221:IBM393221 ILF393221:ILI393221 IVB393221:IVE393221 JEX393221:JFA393221 JOT393221:JOW393221 JYP393221:JYS393221 KIL393221:KIO393221 KSH393221:KSK393221 LCD393221:LCG393221 LLZ393221:LMC393221 LVV393221:LVY393221 MFR393221:MFU393221 MPN393221:MPQ393221 MZJ393221:MZM393221 NJF393221:NJI393221 NTB393221:NTE393221 OCX393221:ODA393221 OMT393221:OMW393221 OWP393221:OWS393221 PGL393221:PGO393221 PQH393221:PQK393221 QAD393221:QAG393221 QJZ393221:QKC393221 QTV393221:QTY393221 RDR393221:RDU393221 RNN393221:RNQ393221 RXJ393221:RXM393221 SHF393221:SHI393221 SRB393221:SRE393221 TAX393221:TBA393221 TKT393221:TKW393221 TUP393221:TUS393221 UEL393221:UEO393221 UOH393221:UOK393221 UYD393221:UYG393221 VHZ393221:VIC393221 VRV393221:VRY393221 WBR393221:WBU393221 WLN393221:WLQ393221 WVJ393221:WVM393221 B458757:E458757 IX458757:JA458757 ST458757:SW458757 ACP458757:ACS458757 AML458757:AMO458757 AWH458757:AWK458757 BGD458757:BGG458757 BPZ458757:BQC458757 BZV458757:BZY458757 CJR458757:CJU458757 CTN458757:CTQ458757 DDJ458757:DDM458757 DNF458757:DNI458757 DXB458757:DXE458757 EGX458757:EHA458757 EQT458757:EQW458757 FAP458757:FAS458757 FKL458757:FKO458757 FUH458757:FUK458757 GED458757:GEG458757 GNZ458757:GOC458757 GXV458757:GXY458757 HHR458757:HHU458757 HRN458757:HRQ458757 IBJ458757:IBM458757 ILF458757:ILI458757 IVB458757:IVE458757 JEX458757:JFA458757 JOT458757:JOW458757 JYP458757:JYS458757 KIL458757:KIO458757 KSH458757:KSK458757 LCD458757:LCG458757 LLZ458757:LMC458757 LVV458757:LVY458757 MFR458757:MFU458757 MPN458757:MPQ458757 MZJ458757:MZM458757 NJF458757:NJI458757 NTB458757:NTE458757 OCX458757:ODA458757 OMT458757:OMW458757 OWP458757:OWS458757 PGL458757:PGO458757 PQH458757:PQK458757 QAD458757:QAG458757 QJZ458757:QKC458757 QTV458757:QTY458757 RDR458757:RDU458757 RNN458757:RNQ458757 RXJ458757:RXM458757 SHF458757:SHI458757 SRB458757:SRE458757 TAX458757:TBA458757 TKT458757:TKW458757 TUP458757:TUS458757 UEL458757:UEO458757 UOH458757:UOK458757 UYD458757:UYG458757 VHZ458757:VIC458757 VRV458757:VRY458757 WBR458757:WBU458757 WLN458757:WLQ458757 WVJ458757:WVM458757 B524293:E524293 IX524293:JA524293 ST524293:SW524293 ACP524293:ACS524293 AML524293:AMO524293 AWH524293:AWK524293 BGD524293:BGG524293 BPZ524293:BQC524293 BZV524293:BZY524293 CJR524293:CJU524293 CTN524293:CTQ524293 DDJ524293:DDM524293 DNF524293:DNI524293 DXB524293:DXE524293 EGX524293:EHA524293 EQT524293:EQW524293 FAP524293:FAS524293 FKL524293:FKO524293 FUH524293:FUK524293 GED524293:GEG524293 GNZ524293:GOC524293 GXV524293:GXY524293 HHR524293:HHU524293 HRN524293:HRQ524293 IBJ524293:IBM524293 ILF524293:ILI524293 IVB524293:IVE524293 JEX524293:JFA524293 JOT524293:JOW524293 JYP524293:JYS524293 KIL524293:KIO524293 KSH524293:KSK524293 LCD524293:LCG524293 LLZ524293:LMC524293 LVV524293:LVY524293 MFR524293:MFU524293 MPN524293:MPQ524293 MZJ524293:MZM524293 NJF524293:NJI524293 NTB524293:NTE524293 OCX524293:ODA524293 OMT524293:OMW524293 OWP524293:OWS524293 PGL524293:PGO524293 PQH524293:PQK524293 QAD524293:QAG524293 QJZ524293:QKC524293 QTV524293:QTY524293 RDR524293:RDU524293 RNN524293:RNQ524293 RXJ524293:RXM524293 SHF524293:SHI524293 SRB524293:SRE524293 TAX524293:TBA524293 TKT524293:TKW524293 TUP524293:TUS524293 UEL524293:UEO524293 UOH524293:UOK524293 UYD524293:UYG524293 VHZ524293:VIC524293 VRV524293:VRY524293 WBR524293:WBU524293 WLN524293:WLQ524293 WVJ524293:WVM524293 B589829:E589829 IX589829:JA589829 ST589829:SW589829 ACP589829:ACS589829 AML589829:AMO589829 AWH589829:AWK589829 BGD589829:BGG589829 BPZ589829:BQC589829 BZV589829:BZY589829 CJR589829:CJU589829 CTN589829:CTQ589829 DDJ589829:DDM589829 DNF589829:DNI589829 DXB589829:DXE589829 EGX589829:EHA589829 EQT589829:EQW589829 FAP589829:FAS589829 FKL589829:FKO589829 FUH589829:FUK589829 GED589829:GEG589829 GNZ589829:GOC589829 GXV589829:GXY589829 HHR589829:HHU589829 HRN589829:HRQ589829 IBJ589829:IBM589829 ILF589829:ILI589829 IVB589829:IVE589829 JEX589829:JFA589829 JOT589829:JOW589829 JYP589829:JYS589829 KIL589829:KIO589829 KSH589829:KSK589829 LCD589829:LCG589829 LLZ589829:LMC589829 LVV589829:LVY589829 MFR589829:MFU589829 MPN589829:MPQ589829 MZJ589829:MZM589829 NJF589829:NJI589829 NTB589829:NTE589829 OCX589829:ODA589829 OMT589829:OMW589829 OWP589829:OWS589829 PGL589829:PGO589829 PQH589829:PQK589829 QAD589829:QAG589829 QJZ589829:QKC589829 QTV589829:QTY589829 RDR589829:RDU589829 RNN589829:RNQ589829 RXJ589829:RXM589829 SHF589829:SHI589829 SRB589829:SRE589829 TAX589829:TBA589829 TKT589829:TKW589829 TUP589829:TUS589829 UEL589829:UEO589829 UOH589829:UOK589829 UYD589829:UYG589829 VHZ589829:VIC589829 VRV589829:VRY589829 WBR589829:WBU589829 WLN589829:WLQ589829 WVJ589829:WVM589829 B655365:E655365 IX655365:JA655365 ST655365:SW655365 ACP655365:ACS655365 AML655365:AMO655365 AWH655365:AWK655365 BGD655365:BGG655365 BPZ655365:BQC655365 BZV655365:BZY655365 CJR655365:CJU655365 CTN655365:CTQ655365 DDJ655365:DDM655365 DNF655365:DNI655365 DXB655365:DXE655365 EGX655365:EHA655365 EQT655365:EQW655365 FAP655365:FAS655365 FKL655365:FKO655365 FUH655365:FUK655365 GED655365:GEG655365 GNZ655365:GOC655365 GXV655365:GXY655365 HHR655365:HHU655365 HRN655365:HRQ655365 IBJ655365:IBM655365 ILF655365:ILI655365 IVB655365:IVE655365 JEX655365:JFA655365 JOT655365:JOW655365 JYP655365:JYS655365 KIL655365:KIO655365 KSH655365:KSK655365 LCD655365:LCG655365 LLZ655365:LMC655365 LVV655365:LVY655365 MFR655365:MFU655365 MPN655365:MPQ655365 MZJ655365:MZM655365 NJF655365:NJI655365 NTB655365:NTE655365 OCX655365:ODA655365 OMT655365:OMW655365 OWP655365:OWS655365 PGL655365:PGO655365 PQH655365:PQK655365 QAD655365:QAG655365 QJZ655365:QKC655365 QTV655365:QTY655365 RDR655365:RDU655365 RNN655365:RNQ655365 RXJ655365:RXM655365 SHF655365:SHI655365 SRB655365:SRE655365 TAX655365:TBA655365 TKT655365:TKW655365 TUP655365:TUS655365 UEL655365:UEO655365 UOH655365:UOK655365 UYD655365:UYG655365 VHZ655365:VIC655365 VRV655365:VRY655365 WBR655365:WBU655365 WLN655365:WLQ655365 WVJ655365:WVM655365 B720901:E720901 IX720901:JA720901 ST720901:SW720901 ACP720901:ACS720901 AML720901:AMO720901 AWH720901:AWK720901 BGD720901:BGG720901 BPZ720901:BQC720901 BZV720901:BZY720901 CJR720901:CJU720901 CTN720901:CTQ720901 DDJ720901:DDM720901 DNF720901:DNI720901 DXB720901:DXE720901 EGX720901:EHA720901 EQT720901:EQW720901 FAP720901:FAS720901 FKL720901:FKO720901 FUH720901:FUK720901 GED720901:GEG720901 GNZ720901:GOC720901 GXV720901:GXY720901 HHR720901:HHU720901 HRN720901:HRQ720901 IBJ720901:IBM720901 ILF720901:ILI720901 IVB720901:IVE720901 JEX720901:JFA720901 JOT720901:JOW720901 JYP720901:JYS720901 KIL720901:KIO720901 KSH720901:KSK720901 LCD720901:LCG720901 LLZ720901:LMC720901 LVV720901:LVY720901 MFR720901:MFU720901 MPN720901:MPQ720901 MZJ720901:MZM720901 NJF720901:NJI720901 NTB720901:NTE720901 OCX720901:ODA720901 OMT720901:OMW720901 OWP720901:OWS720901 PGL720901:PGO720901 PQH720901:PQK720901 QAD720901:QAG720901 QJZ720901:QKC720901 QTV720901:QTY720901 RDR720901:RDU720901 RNN720901:RNQ720901 RXJ720901:RXM720901 SHF720901:SHI720901 SRB720901:SRE720901 TAX720901:TBA720901 TKT720901:TKW720901 TUP720901:TUS720901 UEL720901:UEO720901 UOH720901:UOK720901 UYD720901:UYG720901 VHZ720901:VIC720901 VRV720901:VRY720901 WBR720901:WBU720901 WLN720901:WLQ720901 WVJ720901:WVM720901 B786437:E786437 IX786437:JA786437 ST786437:SW786437 ACP786437:ACS786437 AML786437:AMO786437 AWH786437:AWK786437 BGD786437:BGG786437 BPZ786437:BQC786437 BZV786437:BZY786437 CJR786437:CJU786437 CTN786437:CTQ786437 DDJ786437:DDM786437 DNF786437:DNI786437 DXB786437:DXE786437 EGX786437:EHA786437 EQT786437:EQW786437 FAP786437:FAS786437 FKL786437:FKO786437 FUH786437:FUK786437 GED786437:GEG786437 GNZ786437:GOC786437 GXV786437:GXY786437 HHR786437:HHU786437 HRN786437:HRQ786437 IBJ786437:IBM786437 ILF786437:ILI786437 IVB786437:IVE786437 JEX786437:JFA786437 JOT786437:JOW786437 JYP786437:JYS786437 KIL786437:KIO786437 KSH786437:KSK786437 LCD786437:LCG786437 LLZ786437:LMC786437 LVV786437:LVY786437 MFR786437:MFU786437 MPN786437:MPQ786437 MZJ786437:MZM786437 NJF786437:NJI786437 NTB786437:NTE786437 OCX786437:ODA786437 OMT786437:OMW786437 OWP786437:OWS786437 PGL786437:PGO786437 PQH786437:PQK786437 QAD786437:QAG786437 QJZ786437:QKC786437 QTV786437:QTY786437 RDR786437:RDU786437 RNN786437:RNQ786437 RXJ786437:RXM786437 SHF786437:SHI786437 SRB786437:SRE786437 TAX786437:TBA786437 TKT786437:TKW786437 TUP786437:TUS786437 UEL786437:UEO786437 UOH786437:UOK786437 UYD786437:UYG786437 VHZ786437:VIC786437 VRV786437:VRY786437 WBR786437:WBU786437 WLN786437:WLQ786437 WVJ786437:WVM786437 B851973:E851973 IX851973:JA851973 ST851973:SW851973 ACP851973:ACS851973 AML851973:AMO851973 AWH851973:AWK851973 BGD851973:BGG851973 BPZ851973:BQC851973 BZV851973:BZY851973 CJR851973:CJU851973 CTN851973:CTQ851973 DDJ851973:DDM851973 DNF851973:DNI851973 DXB851973:DXE851973 EGX851973:EHA851973 EQT851973:EQW851973 FAP851973:FAS851973 FKL851973:FKO851973 FUH851973:FUK851973 GED851973:GEG851973 GNZ851973:GOC851973 GXV851973:GXY851973 HHR851973:HHU851973 HRN851973:HRQ851973 IBJ851973:IBM851973 ILF851973:ILI851973 IVB851973:IVE851973 JEX851973:JFA851973 JOT851973:JOW851973 JYP851973:JYS851973 KIL851973:KIO851973 KSH851973:KSK851973 LCD851973:LCG851973 LLZ851973:LMC851973 LVV851973:LVY851973 MFR851973:MFU851973 MPN851973:MPQ851973 MZJ851973:MZM851973 NJF851973:NJI851973 NTB851973:NTE851973 OCX851973:ODA851973 OMT851973:OMW851973 OWP851973:OWS851973 PGL851973:PGO851973 PQH851973:PQK851973 QAD851973:QAG851973 QJZ851973:QKC851973 QTV851973:QTY851973 RDR851973:RDU851973 RNN851973:RNQ851973 RXJ851973:RXM851973 SHF851973:SHI851973 SRB851973:SRE851973 TAX851973:TBA851973 TKT851973:TKW851973 TUP851973:TUS851973 UEL851973:UEO851973 UOH851973:UOK851973 UYD851973:UYG851973 VHZ851973:VIC851973 VRV851973:VRY851973 WBR851973:WBU851973 WLN851973:WLQ851973 WVJ851973:WVM851973 B917509:E917509 IX917509:JA917509 ST917509:SW917509 ACP917509:ACS917509 AML917509:AMO917509 AWH917509:AWK917509 BGD917509:BGG917509 BPZ917509:BQC917509 BZV917509:BZY917509 CJR917509:CJU917509 CTN917509:CTQ917509 DDJ917509:DDM917509 DNF917509:DNI917509 DXB917509:DXE917509 EGX917509:EHA917509 EQT917509:EQW917509 FAP917509:FAS917509 FKL917509:FKO917509 FUH917509:FUK917509 GED917509:GEG917509 GNZ917509:GOC917509 GXV917509:GXY917509 HHR917509:HHU917509 HRN917509:HRQ917509 IBJ917509:IBM917509 ILF917509:ILI917509 IVB917509:IVE917509 JEX917509:JFA917509 JOT917509:JOW917509 JYP917509:JYS917509 KIL917509:KIO917509 KSH917509:KSK917509 LCD917509:LCG917509 LLZ917509:LMC917509 LVV917509:LVY917509 MFR917509:MFU917509 MPN917509:MPQ917509 MZJ917509:MZM917509 NJF917509:NJI917509 NTB917509:NTE917509 OCX917509:ODA917509 OMT917509:OMW917509 OWP917509:OWS917509 PGL917509:PGO917509 PQH917509:PQK917509 QAD917509:QAG917509 QJZ917509:QKC917509 QTV917509:QTY917509 RDR917509:RDU917509 RNN917509:RNQ917509 RXJ917509:RXM917509 SHF917509:SHI917509 SRB917509:SRE917509 TAX917509:TBA917509 TKT917509:TKW917509 TUP917509:TUS917509 UEL917509:UEO917509 UOH917509:UOK917509 UYD917509:UYG917509 VHZ917509:VIC917509 VRV917509:VRY917509 WBR917509:WBU917509 WLN917509:WLQ917509 WVJ917509:WVM917509 B983045:E983045 IX983045:JA983045 ST983045:SW983045 ACP983045:ACS983045 AML983045:AMO983045 AWH983045:AWK983045 BGD983045:BGG983045 BPZ983045:BQC983045 BZV983045:BZY983045 CJR983045:CJU983045 CTN983045:CTQ983045 DDJ983045:DDM983045 DNF983045:DNI983045 DXB983045:DXE983045 EGX983045:EHA983045 EQT983045:EQW983045 FAP983045:FAS983045 FKL983045:FKO983045 FUH983045:FUK983045 GED983045:GEG983045 GNZ983045:GOC983045 GXV983045:GXY983045 HHR983045:HHU983045 HRN983045:HRQ983045 IBJ983045:IBM983045 ILF983045:ILI983045 IVB983045:IVE983045 JEX983045:JFA983045 JOT983045:JOW983045 JYP983045:JYS983045 KIL983045:KIO983045 KSH983045:KSK983045 LCD983045:LCG983045 LLZ983045:LMC983045 LVV983045:LVY983045 MFR983045:MFU983045 MPN983045:MPQ983045 MZJ983045:MZM983045 NJF983045:NJI983045 NTB983045:NTE983045 OCX983045:ODA983045 OMT983045:OMW983045 OWP983045:OWS983045 PGL983045:PGO983045 PQH983045:PQK983045 QAD983045:QAG983045 QJZ983045:QKC983045 QTV983045:QTY983045 RDR983045:RDU983045 RNN983045:RNQ983045 RXJ983045:RXM983045 SHF983045:SHI983045 SRB983045:SRE983045 TAX983045:TBA983045 TKT983045:TKW983045 TUP983045:TUS983045 UEL983045:UEO983045 UOH983045:UOK983045 UYD983045:UYG983045 VHZ983045:VIC983045 VRV983045:VRY983045 WBR983045:WBU983045 WLN983045:WLQ983045 WVJ983045:WVM983045" xr:uid="{00000000-0002-0000-0100-000005000000}">
      <formula1>$L$7:$L$10</formula1>
    </dataValidation>
    <dataValidation type="list" allowBlank="1" showInputMessage="1" showErrorMessage="1" sqref="B25:D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B65556:D65556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B131092:D131092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B196628:D196628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B262164:D262164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B327700:D327700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B393236:D393236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B458772:D458772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B524308:D524308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B589844:D589844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B655380:D655380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B720916:D720916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B786452:D786452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B851988:D851988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B917524:D917524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B983060:D983060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xr:uid="{00000000-0002-0000-0100-000006000000}">
      <formula1>$L$13:$L$16</formula1>
    </dataValidation>
  </dataValidations>
  <pageMargins left="0.7" right="0.7" top="0.75" bottom="0.75" header="0.3" footer="0.3"/>
  <pageSetup scale="47" orientation="portrait" r:id="rId1"/>
  <rowBreaks count="1" manualBreakCount="1">
    <brk id="37" max="7" man="1"/>
  </rowBreaks>
  <colBreaks count="1" manualBreakCount="1">
    <brk id="8"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T56"/>
  <sheetViews>
    <sheetView topLeftCell="A24" zoomScale="90" zoomScaleNormal="90" zoomScaleSheetLayoutView="80" workbookViewId="0">
      <selection activeCell="B28" sqref="B28:B29"/>
    </sheetView>
  </sheetViews>
  <sheetFormatPr baseColWidth="10" defaultRowHeight="12.75" x14ac:dyDescent="0.2"/>
  <cols>
    <col min="1" max="1" width="25.42578125" style="58" customWidth="1"/>
    <col min="2" max="2" width="14.5703125" style="22" customWidth="1"/>
    <col min="3" max="3" width="20.140625" style="22" customWidth="1"/>
    <col min="4" max="4" width="16.42578125" style="22" customWidth="1"/>
    <col min="5" max="5" width="21" style="22" customWidth="1"/>
    <col min="6" max="6" width="19.85546875" style="59" customWidth="1"/>
    <col min="7" max="7" width="17.85546875" style="22" customWidth="1"/>
    <col min="8" max="8" width="26" style="22" customWidth="1"/>
    <col min="9" max="10" width="22.42578125" style="21" customWidth="1"/>
    <col min="11" max="20" width="11.42578125" style="21"/>
    <col min="21" max="256" width="11.42578125" style="22"/>
    <col min="257" max="257" width="25.42578125" style="22" customWidth="1"/>
    <col min="258" max="258" width="14.5703125" style="22" customWidth="1"/>
    <col min="259" max="259" width="20.140625" style="22" customWidth="1"/>
    <col min="260" max="260" width="16.42578125" style="22" customWidth="1"/>
    <col min="261" max="261" width="25" style="22" customWidth="1"/>
    <col min="262" max="262" width="22" style="22" customWidth="1"/>
    <col min="263" max="263" width="20.5703125" style="22" customWidth="1"/>
    <col min="264" max="264" width="42" style="22" customWidth="1"/>
    <col min="265" max="266" width="22.42578125" style="22" customWidth="1"/>
    <col min="267" max="512" width="11.42578125" style="22"/>
    <col min="513" max="513" width="25.42578125" style="22" customWidth="1"/>
    <col min="514" max="514" width="14.5703125" style="22" customWidth="1"/>
    <col min="515" max="515" width="20.140625" style="22" customWidth="1"/>
    <col min="516" max="516" width="16.42578125" style="22" customWidth="1"/>
    <col min="517" max="517" width="25" style="22" customWidth="1"/>
    <col min="518" max="518" width="22" style="22" customWidth="1"/>
    <col min="519" max="519" width="20.5703125" style="22" customWidth="1"/>
    <col min="520" max="520" width="42" style="22" customWidth="1"/>
    <col min="521" max="522" width="22.42578125" style="22" customWidth="1"/>
    <col min="523" max="768" width="11.42578125" style="22"/>
    <col min="769" max="769" width="25.42578125" style="22" customWidth="1"/>
    <col min="770" max="770" width="14.5703125" style="22" customWidth="1"/>
    <col min="771" max="771" width="20.140625" style="22" customWidth="1"/>
    <col min="772" max="772" width="16.42578125" style="22" customWidth="1"/>
    <col min="773" max="773" width="25" style="22" customWidth="1"/>
    <col min="774" max="774" width="22" style="22" customWidth="1"/>
    <col min="775" max="775" width="20.5703125" style="22" customWidth="1"/>
    <col min="776" max="776" width="42" style="22" customWidth="1"/>
    <col min="777" max="778" width="22.42578125" style="22" customWidth="1"/>
    <col min="779" max="1024" width="11.42578125" style="22"/>
    <col min="1025" max="1025" width="25.42578125" style="22" customWidth="1"/>
    <col min="1026" max="1026" width="14.5703125" style="22" customWidth="1"/>
    <col min="1027" max="1027" width="20.140625" style="22" customWidth="1"/>
    <col min="1028" max="1028" width="16.42578125" style="22" customWidth="1"/>
    <col min="1029" max="1029" width="25" style="22" customWidth="1"/>
    <col min="1030" max="1030" width="22" style="22" customWidth="1"/>
    <col min="1031" max="1031" width="20.5703125" style="22" customWidth="1"/>
    <col min="1032" max="1032" width="42" style="22" customWidth="1"/>
    <col min="1033" max="1034" width="22.42578125" style="22" customWidth="1"/>
    <col min="1035" max="1280" width="11.42578125" style="22"/>
    <col min="1281" max="1281" width="25.42578125" style="22" customWidth="1"/>
    <col min="1282" max="1282" width="14.5703125" style="22" customWidth="1"/>
    <col min="1283" max="1283" width="20.140625" style="22" customWidth="1"/>
    <col min="1284" max="1284" width="16.42578125" style="22" customWidth="1"/>
    <col min="1285" max="1285" width="25" style="22" customWidth="1"/>
    <col min="1286" max="1286" width="22" style="22" customWidth="1"/>
    <col min="1287" max="1287" width="20.5703125" style="22" customWidth="1"/>
    <col min="1288" max="1288" width="42" style="22" customWidth="1"/>
    <col min="1289" max="1290" width="22.42578125" style="22" customWidth="1"/>
    <col min="1291" max="1536" width="11.42578125" style="22"/>
    <col min="1537" max="1537" width="25.42578125" style="22" customWidth="1"/>
    <col min="1538" max="1538" width="14.5703125" style="22" customWidth="1"/>
    <col min="1539" max="1539" width="20.140625" style="22" customWidth="1"/>
    <col min="1540" max="1540" width="16.42578125" style="22" customWidth="1"/>
    <col min="1541" max="1541" width="25" style="22" customWidth="1"/>
    <col min="1542" max="1542" width="22" style="22" customWidth="1"/>
    <col min="1543" max="1543" width="20.5703125" style="22" customWidth="1"/>
    <col min="1544" max="1544" width="42" style="22" customWidth="1"/>
    <col min="1545" max="1546" width="22.42578125" style="22" customWidth="1"/>
    <col min="1547" max="1792" width="11.42578125" style="22"/>
    <col min="1793" max="1793" width="25.42578125" style="22" customWidth="1"/>
    <col min="1794" max="1794" width="14.5703125" style="22" customWidth="1"/>
    <col min="1795" max="1795" width="20.140625" style="22" customWidth="1"/>
    <col min="1796" max="1796" width="16.42578125" style="22" customWidth="1"/>
    <col min="1797" max="1797" width="25" style="22" customWidth="1"/>
    <col min="1798" max="1798" width="22" style="22" customWidth="1"/>
    <col min="1799" max="1799" width="20.5703125" style="22" customWidth="1"/>
    <col min="1800" max="1800" width="42" style="22" customWidth="1"/>
    <col min="1801" max="1802" width="22.42578125" style="22" customWidth="1"/>
    <col min="1803" max="2048" width="11.42578125" style="22"/>
    <col min="2049" max="2049" width="25.42578125" style="22" customWidth="1"/>
    <col min="2050" max="2050" width="14.5703125" style="22" customWidth="1"/>
    <col min="2051" max="2051" width="20.140625" style="22" customWidth="1"/>
    <col min="2052" max="2052" width="16.42578125" style="22" customWidth="1"/>
    <col min="2053" max="2053" width="25" style="22" customWidth="1"/>
    <col min="2054" max="2054" width="22" style="22" customWidth="1"/>
    <col min="2055" max="2055" width="20.5703125" style="22" customWidth="1"/>
    <col min="2056" max="2056" width="42" style="22" customWidth="1"/>
    <col min="2057" max="2058" width="22.42578125" style="22" customWidth="1"/>
    <col min="2059" max="2304" width="11.42578125" style="22"/>
    <col min="2305" max="2305" width="25.42578125" style="22" customWidth="1"/>
    <col min="2306" max="2306" width="14.5703125" style="22" customWidth="1"/>
    <col min="2307" max="2307" width="20.140625" style="22" customWidth="1"/>
    <col min="2308" max="2308" width="16.42578125" style="22" customWidth="1"/>
    <col min="2309" max="2309" width="25" style="22" customWidth="1"/>
    <col min="2310" max="2310" width="22" style="22" customWidth="1"/>
    <col min="2311" max="2311" width="20.5703125" style="22" customWidth="1"/>
    <col min="2312" max="2312" width="42" style="22" customWidth="1"/>
    <col min="2313" max="2314" width="22.42578125" style="22" customWidth="1"/>
    <col min="2315" max="2560" width="11.42578125" style="22"/>
    <col min="2561" max="2561" width="25.42578125" style="22" customWidth="1"/>
    <col min="2562" max="2562" width="14.5703125" style="22" customWidth="1"/>
    <col min="2563" max="2563" width="20.140625" style="22" customWidth="1"/>
    <col min="2564" max="2564" width="16.42578125" style="22" customWidth="1"/>
    <col min="2565" max="2565" width="25" style="22" customWidth="1"/>
    <col min="2566" max="2566" width="22" style="22" customWidth="1"/>
    <col min="2567" max="2567" width="20.5703125" style="22" customWidth="1"/>
    <col min="2568" max="2568" width="42" style="22" customWidth="1"/>
    <col min="2569" max="2570" width="22.42578125" style="22" customWidth="1"/>
    <col min="2571" max="2816" width="11.42578125" style="22"/>
    <col min="2817" max="2817" width="25.42578125" style="22" customWidth="1"/>
    <col min="2818" max="2818" width="14.5703125" style="22" customWidth="1"/>
    <col min="2819" max="2819" width="20.140625" style="22" customWidth="1"/>
    <col min="2820" max="2820" width="16.42578125" style="22" customWidth="1"/>
    <col min="2821" max="2821" width="25" style="22" customWidth="1"/>
    <col min="2822" max="2822" width="22" style="22" customWidth="1"/>
    <col min="2823" max="2823" width="20.5703125" style="22" customWidth="1"/>
    <col min="2824" max="2824" width="42" style="22" customWidth="1"/>
    <col min="2825" max="2826" width="22.42578125" style="22" customWidth="1"/>
    <col min="2827" max="3072" width="11.42578125" style="22"/>
    <col min="3073" max="3073" width="25.42578125" style="22" customWidth="1"/>
    <col min="3074" max="3074" width="14.5703125" style="22" customWidth="1"/>
    <col min="3075" max="3075" width="20.140625" style="22" customWidth="1"/>
    <col min="3076" max="3076" width="16.42578125" style="22" customWidth="1"/>
    <col min="3077" max="3077" width="25" style="22" customWidth="1"/>
    <col min="3078" max="3078" width="22" style="22" customWidth="1"/>
    <col min="3079" max="3079" width="20.5703125" style="22" customWidth="1"/>
    <col min="3080" max="3080" width="42" style="22" customWidth="1"/>
    <col min="3081" max="3082" width="22.42578125" style="22" customWidth="1"/>
    <col min="3083" max="3328" width="11.42578125" style="22"/>
    <col min="3329" max="3329" width="25.42578125" style="22" customWidth="1"/>
    <col min="3330" max="3330" width="14.5703125" style="22" customWidth="1"/>
    <col min="3331" max="3331" width="20.140625" style="22" customWidth="1"/>
    <col min="3332" max="3332" width="16.42578125" style="22" customWidth="1"/>
    <col min="3333" max="3333" width="25" style="22" customWidth="1"/>
    <col min="3334" max="3334" width="22" style="22" customWidth="1"/>
    <col min="3335" max="3335" width="20.5703125" style="22" customWidth="1"/>
    <col min="3336" max="3336" width="42" style="22" customWidth="1"/>
    <col min="3337" max="3338" width="22.42578125" style="22" customWidth="1"/>
    <col min="3339" max="3584" width="11.42578125" style="22"/>
    <col min="3585" max="3585" width="25.42578125" style="22" customWidth="1"/>
    <col min="3586" max="3586" width="14.5703125" style="22" customWidth="1"/>
    <col min="3587" max="3587" width="20.140625" style="22" customWidth="1"/>
    <col min="3588" max="3588" width="16.42578125" style="22" customWidth="1"/>
    <col min="3589" max="3589" width="25" style="22" customWidth="1"/>
    <col min="3590" max="3590" width="22" style="22" customWidth="1"/>
    <col min="3591" max="3591" width="20.5703125" style="22" customWidth="1"/>
    <col min="3592" max="3592" width="42" style="22" customWidth="1"/>
    <col min="3593" max="3594" width="22.42578125" style="22" customWidth="1"/>
    <col min="3595" max="3840" width="11.42578125" style="22"/>
    <col min="3841" max="3841" width="25.42578125" style="22" customWidth="1"/>
    <col min="3842" max="3842" width="14.5703125" style="22" customWidth="1"/>
    <col min="3843" max="3843" width="20.140625" style="22" customWidth="1"/>
    <col min="3844" max="3844" width="16.42578125" style="22" customWidth="1"/>
    <col min="3845" max="3845" width="25" style="22" customWidth="1"/>
    <col min="3846" max="3846" width="22" style="22" customWidth="1"/>
    <col min="3847" max="3847" width="20.5703125" style="22" customWidth="1"/>
    <col min="3848" max="3848" width="42" style="22" customWidth="1"/>
    <col min="3849" max="3850" width="22.42578125" style="22" customWidth="1"/>
    <col min="3851" max="4096" width="11.42578125" style="22"/>
    <col min="4097" max="4097" width="25.42578125" style="22" customWidth="1"/>
    <col min="4098" max="4098" width="14.5703125" style="22" customWidth="1"/>
    <col min="4099" max="4099" width="20.140625" style="22" customWidth="1"/>
    <col min="4100" max="4100" width="16.42578125" style="22" customWidth="1"/>
    <col min="4101" max="4101" width="25" style="22" customWidth="1"/>
    <col min="4102" max="4102" width="22" style="22" customWidth="1"/>
    <col min="4103" max="4103" width="20.5703125" style="22" customWidth="1"/>
    <col min="4104" max="4104" width="42" style="22" customWidth="1"/>
    <col min="4105" max="4106" width="22.42578125" style="22" customWidth="1"/>
    <col min="4107" max="4352" width="11.42578125" style="22"/>
    <col min="4353" max="4353" width="25.42578125" style="22" customWidth="1"/>
    <col min="4354" max="4354" width="14.5703125" style="22" customWidth="1"/>
    <col min="4355" max="4355" width="20.140625" style="22" customWidth="1"/>
    <col min="4356" max="4356" width="16.42578125" style="22" customWidth="1"/>
    <col min="4357" max="4357" width="25" style="22" customWidth="1"/>
    <col min="4358" max="4358" width="22" style="22" customWidth="1"/>
    <col min="4359" max="4359" width="20.5703125" style="22" customWidth="1"/>
    <col min="4360" max="4360" width="42" style="22" customWidth="1"/>
    <col min="4361" max="4362" width="22.42578125" style="22" customWidth="1"/>
    <col min="4363" max="4608" width="11.42578125" style="22"/>
    <col min="4609" max="4609" width="25.42578125" style="22" customWidth="1"/>
    <col min="4610" max="4610" width="14.5703125" style="22" customWidth="1"/>
    <col min="4611" max="4611" width="20.140625" style="22" customWidth="1"/>
    <col min="4612" max="4612" width="16.42578125" style="22" customWidth="1"/>
    <col min="4613" max="4613" width="25" style="22" customWidth="1"/>
    <col min="4614" max="4614" width="22" style="22" customWidth="1"/>
    <col min="4615" max="4615" width="20.5703125" style="22" customWidth="1"/>
    <col min="4616" max="4616" width="42" style="22" customWidth="1"/>
    <col min="4617" max="4618" width="22.42578125" style="22" customWidth="1"/>
    <col min="4619" max="4864" width="11.42578125" style="22"/>
    <col min="4865" max="4865" width="25.42578125" style="22" customWidth="1"/>
    <col min="4866" max="4866" width="14.5703125" style="22" customWidth="1"/>
    <col min="4867" max="4867" width="20.140625" style="22" customWidth="1"/>
    <col min="4868" max="4868" width="16.42578125" style="22" customWidth="1"/>
    <col min="4869" max="4869" width="25" style="22" customWidth="1"/>
    <col min="4870" max="4870" width="22" style="22" customWidth="1"/>
    <col min="4871" max="4871" width="20.5703125" style="22" customWidth="1"/>
    <col min="4872" max="4872" width="42" style="22" customWidth="1"/>
    <col min="4873" max="4874" width="22.42578125" style="22" customWidth="1"/>
    <col min="4875" max="5120" width="11.42578125" style="22"/>
    <col min="5121" max="5121" width="25.42578125" style="22" customWidth="1"/>
    <col min="5122" max="5122" width="14.5703125" style="22" customWidth="1"/>
    <col min="5123" max="5123" width="20.140625" style="22" customWidth="1"/>
    <col min="5124" max="5124" width="16.42578125" style="22" customWidth="1"/>
    <col min="5125" max="5125" width="25" style="22" customWidth="1"/>
    <col min="5126" max="5126" width="22" style="22" customWidth="1"/>
    <col min="5127" max="5127" width="20.5703125" style="22" customWidth="1"/>
    <col min="5128" max="5128" width="42" style="22" customWidth="1"/>
    <col min="5129" max="5130" width="22.42578125" style="22" customWidth="1"/>
    <col min="5131" max="5376" width="11.42578125" style="22"/>
    <col min="5377" max="5377" width="25.42578125" style="22" customWidth="1"/>
    <col min="5378" max="5378" width="14.5703125" style="22" customWidth="1"/>
    <col min="5379" max="5379" width="20.140625" style="22" customWidth="1"/>
    <col min="5380" max="5380" width="16.42578125" style="22" customWidth="1"/>
    <col min="5381" max="5381" width="25" style="22" customWidth="1"/>
    <col min="5382" max="5382" width="22" style="22" customWidth="1"/>
    <col min="5383" max="5383" width="20.5703125" style="22" customWidth="1"/>
    <col min="5384" max="5384" width="42" style="22" customWidth="1"/>
    <col min="5385" max="5386" width="22.42578125" style="22" customWidth="1"/>
    <col min="5387" max="5632" width="11.42578125" style="22"/>
    <col min="5633" max="5633" width="25.42578125" style="22" customWidth="1"/>
    <col min="5634" max="5634" width="14.5703125" style="22" customWidth="1"/>
    <col min="5635" max="5635" width="20.140625" style="22" customWidth="1"/>
    <col min="5636" max="5636" width="16.42578125" style="22" customWidth="1"/>
    <col min="5637" max="5637" width="25" style="22" customWidth="1"/>
    <col min="5638" max="5638" width="22" style="22" customWidth="1"/>
    <col min="5639" max="5639" width="20.5703125" style="22" customWidth="1"/>
    <col min="5640" max="5640" width="42" style="22" customWidth="1"/>
    <col min="5641" max="5642" width="22.42578125" style="22" customWidth="1"/>
    <col min="5643" max="5888" width="11.42578125" style="22"/>
    <col min="5889" max="5889" width="25.42578125" style="22" customWidth="1"/>
    <col min="5890" max="5890" width="14.5703125" style="22" customWidth="1"/>
    <col min="5891" max="5891" width="20.140625" style="22" customWidth="1"/>
    <col min="5892" max="5892" width="16.42578125" style="22" customWidth="1"/>
    <col min="5893" max="5893" width="25" style="22" customWidth="1"/>
    <col min="5894" max="5894" width="22" style="22" customWidth="1"/>
    <col min="5895" max="5895" width="20.5703125" style="22" customWidth="1"/>
    <col min="5896" max="5896" width="42" style="22" customWidth="1"/>
    <col min="5897" max="5898" width="22.42578125" style="22" customWidth="1"/>
    <col min="5899" max="6144" width="11.42578125" style="22"/>
    <col min="6145" max="6145" width="25.42578125" style="22" customWidth="1"/>
    <col min="6146" max="6146" width="14.5703125" style="22" customWidth="1"/>
    <col min="6147" max="6147" width="20.140625" style="22" customWidth="1"/>
    <col min="6148" max="6148" width="16.42578125" style="22" customWidth="1"/>
    <col min="6149" max="6149" width="25" style="22" customWidth="1"/>
    <col min="6150" max="6150" width="22" style="22" customWidth="1"/>
    <col min="6151" max="6151" width="20.5703125" style="22" customWidth="1"/>
    <col min="6152" max="6152" width="42" style="22" customWidth="1"/>
    <col min="6153" max="6154" width="22.42578125" style="22" customWidth="1"/>
    <col min="6155" max="6400" width="11.42578125" style="22"/>
    <col min="6401" max="6401" width="25.42578125" style="22" customWidth="1"/>
    <col min="6402" max="6402" width="14.5703125" style="22" customWidth="1"/>
    <col min="6403" max="6403" width="20.140625" style="22" customWidth="1"/>
    <col min="6404" max="6404" width="16.42578125" style="22" customWidth="1"/>
    <col min="6405" max="6405" width="25" style="22" customWidth="1"/>
    <col min="6406" max="6406" width="22" style="22" customWidth="1"/>
    <col min="6407" max="6407" width="20.5703125" style="22" customWidth="1"/>
    <col min="6408" max="6408" width="42" style="22" customWidth="1"/>
    <col min="6409" max="6410" width="22.42578125" style="22" customWidth="1"/>
    <col min="6411" max="6656" width="11.42578125" style="22"/>
    <col min="6657" max="6657" width="25.42578125" style="22" customWidth="1"/>
    <col min="6658" max="6658" width="14.5703125" style="22" customWidth="1"/>
    <col min="6659" max="6659" width="20.140625" style="22" customWidth="1"/>
    <col min="6660" max="6660" width="16.42578125" style="22" customWidth="1"/>
    <col min="6661" max="6661" width="25" style="22" customWidth="1"/>
    <col min="6662" max="6662" width="22" style="22" customWidth="1"/>
    <col min="6663" max="6663" width="20.5703125" style="22" customWidth="1"/>
    <col min="6664" max="6664" width="42" style="22" customWidth="1"/>
    <col min="6665" max="6666" width="22.42578125" style="22" customWidth="1"/>
    <col min="6667" max="6912" width="11.42578125" style="22"/>
    <col min="6913" max="6913" width="25.42578125" style="22" customWidth="1"/>
    <col min="6914" max="6914" width="14.5703125" style="22" customWidth="1"/>
    <col min="6915" max="6915" width="20.140625" style="22" customWidth="1"/>
    <col min="6916" max="6916" width="16.42578125" style="22" customWidth="1"/>
    <col min="6917" max="6917" width="25" style="22" customWidth="1"/>
    <col min="6918" max="6918" width="22" style="22" customWidth="1"/>
    <col min="6919" max="6919" width="20.5703125" style="22" customWidth="1"/>
    <col min="6920" max="6920" width="42" style="22" customWidth="1"/>
    <col min="6921" max="6922" width="22.42578125" style="22" customWidth="1"/>
    <col min="6923" max="7168" width="11.42578125" style="22"/>
    <col min="7169" max="7169" width="25.42578125" style="22" customWidth="1"/>
    <col min="7170" max="7170" width="14.5703125" style="22" customWidth="1"/>
    <col min="7171" max="7171" width="20.140625" style="22" customWidth="1"/>
    <col min="7172" max="7172" width="16.42578125" style="22" customWidth="1"/>
    <col min="7173" max="7173" width="25" style="22" customWidth="1"/>
    <col min="7174" max="7174" width="22" style="22" customWidth="1"/>
    <col min="7175" max="7175" width="20.5703125" style="22" customWidth="1"/>
    <col min="7176" max="7176" width="42" style="22" customWidth="1"/>
    <col min="7177" max="7178" width="22.42578125" style="22" customWidth="1"/>
    <col min="7179" max="7424" width="11.42578125" style="22"/>
    <col min="7425" max="7425" width="25.42578125" style="22" customWidth="1"/>
    <col min="7426" max="7426" width="14.5703125" style="22" customWidth="1"/>
    <col min="7427" max="7427" width="20.140625" style="22" customWidth="1"/>
    <col min="7428" max="7428" width="16.42578125" style="22" customWidth="1"/>
    <col min="7429" max="7429" width="25" style="22" customWidth="1"/>
    <col min="7430" max="7430" width="22" style="22" customWidth="1"/>
    <col min="7431" max="7431" width="20.5703125" style="22" customWidth="1"/>
    <col min="7432" max="7432" width="42" style="22" customWidth="1"/>
    <col min="7433" max="7434" width="22.42578125" style="22" customWidth="1"/>
    <col min="7435" max="7680" width="11.42578125" style="22"/>
    <col min="7681" max="7681" width="25.42578125" style="22" customWidth="1"/>
    <col min="7682" max="7682" width="14.5703125" style="22" customWidth="1"/>
    <col min="7683" max="7683" width="20.140625" style="22" customWidth="1"/>
    <col min="7684" max="7684" width="16.42578125" style="22" customWidth="1"/>
    <col min="7685" max="7685" width="25" style="22" customWidth="1"/>
    <col min="7686" max="7686" width="22" style="22" customWidth="1"/>
    <col min="7687" max="7687" width="20.5703125" style="22" customWidth="1"/>
    <col min="7688" max="7688" width="42" style="22" customWidth="1"/>
    <col min="7689" max="7690" width="22.42578125" style="22" customWidth="1"/>
    <col min="7691" max="7936" width="11.42578125" style="22"/>
    <col min="7937" max="7937" width="25.42578125" style="22" customWidth="1"/>
    <col min="7938" max="7938" width="14.5703125" style="22" customWidth="1"/>
    <col min="7939" max="7939" width="20.140625" style="22" customWidth="1"/>
    <col min="7940" max="7940" width="16.42578125" style="22" customWidth="1"/>
    <col min="7941" max="7941" width="25" style="22" customWidth="1"/>
    <col min="7942" max="7942" width="22" style="22" customWidth="1"/>
    <col min="7943" max="7943" width="20.5703125" style="22" customWidth="1"/>
    <col min="7944" max="7944" width="42" style="22" customWidth="1"/>
    <col min="7945" max="7946" width="22.42578125" style="22" customWidth="1"/>
    <col min="7947" max="8192" width="11.42578125" style="22"/>
    <col min="8193" max="8193" width="25.42578125" style="22" customWidth="1"/>
    <col min="8194" max="8194" width="14.5703125" style="22" customWidth="1"/>
    <col min="8195" max="8195" width="20.140625" style="22" customWidth="1"/>
    <col min="8196" max="8196" width="16.42578125" style="22" customWidth="1"/>
    <col min="8197" max="8197" width="25" style="22" customWidth="1"/>
    <col min="8198" max="8198" width="22" style="22" customWidth="1"/>
    <col min="8199" max="8199" width="20.5703125" style="22" customWidth="1"/>
    <col min="8200" max="8200" width="42" style="22" customWidth="1"/>
    <col min="8201" max="8202" width="22.42578125" style="22" customWidth="1"/>
    <col min="8203" max="8448" width="11.42578125" style="22"/>
    <col min="8449" max="8449" width="25.42578125" style="22" customWidth="1"/>
    <col min="8450" max="8450" width="14.5703125" style="22" customWidth="1"/>
    <col min="8451" max="8451" width="20.140625" style="22" customWidth="1"/>
    <col min="8452" max="8452" width="16.42578125" style="22" customWidth="1"/>
    <col min="8453" max="8453" width="25" style="22" customWidth="1"/>
    <col min="8454" max="8454" width="22" style="22" customWidth="1"/>
    <col min="8455" max="8455" width="20.5703125" style="22" customWidth="1"/>
    <col min="8456" max="8456" width="42" style="22" customWidth="1"/>
    <col min="8457" max="8458" width="22.42578125" style="22" customWidth="1"/>
    <col min="8459" max="8704" width="11.42578125" style="22"/>
    <col min="8705" max="8705" width="25.42578125" style="22" customWidth="1"/>
    <col min="8706" max="8706" width="14.5703125" style="22" customWidth="1"/>
    <col min="8707" max="8707" width="20.140625" style="22" customWidth="1"/>
    <col min="8708" max="8708" width="16.42578125" style="22" customWidth="1"/>
    <col min="8709" max="8709" width="25" style="22" customWidth="1"/>
    <col min="8710" max="8710" width="22" style="22" customWidth="1"/>
    <col min="8711" max="8711" width="20.5703125" style="22" customWidth="1"/>
    <col min="8712" max="8712" width="42" style="22" customWidth="1"/>
    <col min="8713" max="8714" width="22.42578125" style="22" customWidth="1"/>
    <col min="8715" max="8960" width="11.42578125" style="22"/>
    <col min="8961" max="8961" width="25.42578125" style="22" customWidth="1"/>
    <col min="8962" max="8962" width="14.5703125" style="22" customWidth="1"/>
    <col min="8963" max="8963" width="20.140625" style="22" customWidth="1"/>
    <col min="8964" max="8964" width="16.42578125" style="22" customWidth="1"/>
    <col min="8965" max="8965" width="25" style="22" customWidth="1"/>
    <col min="8966" max="8966" width="22" style="22" customWidth="1"/>
    <col min="8967" max="8967" width="20.5703125" style="22" customWidth="1"/>
    <col min="8968" max="8968" width="42" style="22" customWidth="1"/>
    <col min="8969" max="8970" width="22.42578125" style="22" customWidth="1"/>
    <col min="8971" max="9216" width="11.42578125" style="22"/>
    <col min="9217" max="9217" width="25.42578125" style="22" customWidth="1"/>
    <col min="9218" max="9218" width="14.5703125" style="22" customWidth="1"/>
    <col min="9219" max="9219" width="20.140625" style="22" customWidth="1"/>
    <col min="9220" max="9220" width="16.42578125" style="22" customWidth="1"/>
    <col min="9221" max="9221" width="25" style="22" customWidth="1"/>
    <col min="9222" max="9222" width="22" style="22" customWidth="1"/>
    <col min="9223" max="9223" width="20.5703125" style="22" customWidth="1"/>
    <col min="9224" max="9224" width="42" style="22" customWidth="1"/>
    <col min="9225" max="9226" width="22.42578125" style="22" customWidth="1"/>
    <col min="9227" max="9472" width="11.42578125" style="22"/>
    <col min="9473" max="9473" width="25.42578125" style="22" customWidth="1"/>
    <col min="9474" max="9474" width="14.5703125" style="22" customWidth="1"/>
    <col min="9475" max="9475" width="20.140625" style="22" customWidth="1"/>
    <col min="9476" max="9476" width="16.42578125" style="22" customWidth="1"/>
    <col min="9477" max="9477" width="25" style="22" customWidth="1"/>
    <col min="9478" max="9478" width="22" style="22" customWidth="1"/>
    <col min="9479" max="9479" width="20.5703125" style="22" customWidth="1"/>
    <col min="9480" max="9480" width="42" style="22" customWidth="1"/>
    <col min="9481" max="9482" width="22.42578125" style="22" customWidth="1"/>
    <col min="9483" max="9728" width="11.42578125" style="22"/>
    <col min="9729" max="9729" width="25.42578125" style="22" customWidth="1"/>
    <col min="9730" max="9730" width="14.5703125" style="22" customWidth="1"/>
    <col min="9731" max="9731" width="20.140625" style="22" customWidth="1"/>
    <col min="9732" max="9732" width="16.42578125" style="22" customWidth="1"/>
    <col min="9733" max="9733" width="25" style="22" customWidth="1"/>
    <col min="9734" max="9734" width="22" style="22" customWidth="1"/>
    <col min="9735" max="9735" width="20.5703125" style="22" customWidth="1"/>
    <col min="9736" max="9736" width="42" style="22" customWidth="1"/>
    <col min="9737" max="9738" width="22.42578125" style="22" customWidth="1"/>
    <col min="9739" max="9984" width="11.42578125" style="22"/>
    <col min="9985" max="9985" width="25.42578125" style="22" customWidth="1"/>
    <col min="9986" max="9986" width="14.5703125" style="22" customWidth="1"/>
    <col min="9987" max="9987" width="20.140625" style="22" customWidth="1"/>
    <col min="9988" max="9988" width="16.42578125" style="22" customWidth="1"/>
    <col min="9989" max="9989" width="25" style="22" customWidth="1"/>
    <col min="9990" max="9990" width="22" style="22" customWidth="1"/>
    <col min="9991" max="9991" width="20.5703125" style="22" customWidth="1"/>
    <col min="9992" max="9992" width="42" style="22" customWidth="1"/>
    <col min="9993" max="9994" width="22.42578125" style="22" customWidth="1"/>
    <col min="9995" max="10240" width="11.42578125" style="22"/>
    <col min="10241" max="10241" width="25.42578125" style="22" customWidth="1"/>
    <col min="10242" max="10242" width="14.5703125" style="22" customWidth="1"/>
    <col min="10243" max="10243" width="20.140625" style="22" customWidth="1"/>
    <col min="10244" max="10244" width="16.42578125" style="22" customWidth="1"/>
    <col min="10245" max="10245" width="25" style="22" customWidth="1"/>
    <col min="10246" max="10246" width="22" style="22" customWidth="1"/>
    <col min="10247" max="10247" width="20.5703125" style="22" customWidth="1"/>
    <col min="10248" max="10248" width="42" style="22" customWidth="1"/>
    <col min="10249" max="10250" width="22.42578125" style="22" customWidth="1"/>
    <col min="10251" max="10496" width="11.42578125" style="22"/>
    <col min="10497" max="10497" width="25.42578125" style="22" customWidth="1"/>
    <col min="10498" max="10498" width="14.5703125" style="22" customWidth="1"/>
    <col min="10499" max="10499" width="20.140625" style="22" customWidth="1"/>
    <col min="10500" max="10500" width="16.42578125" style="22" customWidth="1"/>
    <col min="10501" max="10501" width="25" style="22" customWidth="1"/>
    <col min="10502" max="10502" width="22" style="22" customWidth="1"/>
    <col min="10503" max="10503" width="20.5703125" style="22" customWidth="1"/>
    <col min="10504" max="10504" width="42" style="22" customWidth="1"/>
    <col min="10505" max="10506" width="22.42578125" style="22" customWidth="1"/>
    <col min="10507" max="10752" width="11.42578125" style="22"/>
    <col min="10753" max="10753" width="25.42578125" style="22" customWidth="1"/>
    <col min="10754" max="10754" width="14.5703125" style="22" customWidth="1"/>
    <col min="10755" max="10755" width="20.140625" style="22" customWidth="1"/>
    <col min="10756" max="10756" width="16.42578125" style="22" customWidth="1"/>
    <col min="10757" max="10757" width="25" style="22" customWidth="1"/>
    <col min="10758" max="10758" width="22" style="22" customWidth="1"/>
    <col min="10759" max="10759" width="20.5703125" style="22" customWidth="1"/>
    <col min="10760" max="10760" width="42" style="22" customWidth="1"/>
    <col min="10761" max="10762" width="22.42578125" style="22" customWidth="1"/>
    <col min="10763" max="11008" width="11.42578125" style="22"/>
    <col min="11009" max="11009" width="25.42578125" style="22" customWidth="1"/>
    <col min="11010" max="11010" width="14.5703125" style="22" customWidth="1"/>
    <col min="11011" max="11011" width="20.140625" style="22" customWidth="1"/>
    <col min="11012" max="11012" width="16.42578125" style="22" customWidth="1"/>
    <col min="11013" max="11013" width="25" style="22" customWidth="1"/>
    <col min="11014" max="11014" width="22" style="22" customWidth="1"/>
    <col min="11015" max="11015" width="20.5703125" style="22" customWidth="1"/>
    <col min="11016" max="11016" width="42" style="22" customWidth="1"/>
    <col min="11017" max="11018" width="22.42578125" style="22" customWidth="1"/>
    <col min="11019" max="11264" width="11.42578125" style="22"/>
    <col min="11265" max="11265" width="25.42578125" style="22" customWidth="1"/>
    <col min="11266" max="11266" width="14.5703125" style="22" customWidth="1"/>
    <col min="11267" max="11267" width="20.140625" style="22" customWidth="1"/>
    <col min="11268" max="11268" width="16.42578125" style="22" customWidth="1"/>
    <col min="11269" max="11269" width="25" style="22" customWidth="1"/>
    <col min="11270" max="11270" width="22" style="22" customWidth="1"/>
    <col min="11271" max="11271" width="20.5703125" style="22" customWidth="1"/>
    <col min="11272" max="11272" width="42" style="22" customWidth="1"/>
    <col min="11273" max="11274" width="22.42578125" style="22" customWidth="1"/>
    <col min="11275" max="11520" width="11.42578125" style="22"/>
    <col min="11521" max="11521" width="25.42578125" style="22" customWidth="1"/>
    <col min="11522" max="11522" width="14.5703125" style="22" customWidth="1"/>
    <col min="11523" max="11523" width="20.140625" style="22" customWidth="1"/>
    <col min="11524" max="11524" width="16.42578125" style="22" customWidth="1"/>
    <col min="11525" max="11525" width="25" style="22" customWidth="1"/>
    <col min="11526" max="11526" width="22" style="22" customWidth="1"/>
    <col min="11527" max="11527" width="20.5703125" style="22" customWidth="1"/>
    <col min="11528" max="11528" width="42" style="22" customWidth="1"/>
    <col min="11529" max="11530" width="22.42578125" style="22" customWidth="1"/>
    <col min="11531" max="11776" width="11.42578125" style="22"/>
    <col min="11777" max="11777" width="25.42578125" style="22" customWidth="1"/>
    <col min="11778" max="11778" width="14.5703125" style="22" customWidth="1"/>
    <col min="11779" max="11779" width="20.140625" style="22" customWidth="1"/>
    <col min="11780" max="11780" width="16.42578125" style="22" customWidth="1"/>
    <col min="11781" max="11781" width="25" style="22" customWidth="1"/>
    <col min="11782" max="11782" width="22" style="22" customWidth="1"/>
    <col min="11783" max="11783" width="20.5703125" style="22" customWidth="1"/>
    <col min="11784" max="11784" width="42" style="22" customWidth="1"/>
    <col min="11785" max="11786" width="22.42578125" style="22" customWidth="1"/>
    <col min="11787" max="12032" width="11.42578125" style="22"/>
    <col min="12033" max="12033" width="25.42578125" style="22" customWidth="1"/>
    <col min="12034" max="12034" width="14.5703125" style="22" customWidth="1"/>
    <col min="12035" max="12035" width="20.140625" style="22" customWidth="1"/>
    <col min="12036" max="12036" width="16.42578125" style="22" customWidth="1"/>
    <col min="12037" max="12037" width="25" style="22" customWidth="1"/>
    <col min="12038" max="12038" width="22" style="22" customWidth="1"/>
    <col min="12039" max="12039" width="20.5703125" style="22" customWidth="1"/>
    <col min="12040" max="12040" width="42" style="22" customWidth="1"/>
    <col min="12041" max="12042" width="22.42578125" style="22" customWidth="1"/>
    <col min="12043" max="12288" width="11.42578125" style="22"/>
    <col min="12289" max="12289" width="25.42578125" style="22" customWidth="1"/>
    <col min="12290" max="12290" width="14.5703125" style="22" customWidth="1"/>
    <col min="12291" max="12291" width="20.140625" style="22" customWidth="1"/>
    <col min="12292" max="12292" width="16.42578125" style="22" customWidth="1"/>
    <col min="12293" max="12293" width="25" style="22" customWidth="1"/>
    <col min="12294" max="12294" width="22" style="22" customWidth="1"/>
    <col min="12295" max="12295" width="20.5703125" style="22" customWidth="1"/>
    <col min="12296" max="12296" width="42" style="22" customWidth="1"/>
    <col min="12297" max="12298" width="22.42578125" style="22" customWidth="1"/>
    <col min="12299" max="12544" width="11.42578125" style="22"/>
    <col min="12545" max="12545" width="25.42578125" style="22" customWidth="1"/>
    <col min="12546" max="12546" width="14.5703125" style="22" customWidth="1"/>
    <col min="12547" max="12547" width="20.140625" style="22" customWidth="1"/>
    <col min="12548" max="12548" width="16.42578125" style="22" customWidth="1"/>
    <col min="12549" max="12549" width="25" style="22" customWidth="1"/>
    <col min="12550" max="12550" width="22" style="22" customWidth="1"/>
    <col min="12551" max="12551" width="20.5703125" style="22" customWidth="1"/>
    <col min="12552" max="12552" width="42" style="22" customWidth="1"/>
    <col min="12553" max="12554" width="22.42578125" style="22" customWidth="1"/>
    <col min="12555" max="12800" width="11.42578125" style="22"/>
    <col min="12801" max="12801" width="25.42578125" style="22" customWidth="1"/>
    <col min="12802" max="12802" width="14.5703125" style="22" customWidth="1"/>
    <col min="12803" max="12803" width="20.140625" style="22" customWidth="1"/>
    <col min="12804" max="12804" width="16.42578125" style="22" customWidth="1"/>
    <col min="12805" max="12805" width="25" style="22" customWidth="1"/>
    <col min="12806" max="12806" width="22" style="22" customWidth="1"/>
    <col min="12807" max="12807" width="20.5703125" style="22" customWidth="1"/>
    <col min="12808" max="12808" width="42" style="22" customWidth="1"/>
    <col min="12809" max="12810" width="22.42578125" style="22" customWidth="1"/>
    <col min="12811" max="13056" width="11.42578125" style="22"/>
    <col min="13057" max="13057" width="25.42578125" style="22" customWidth="1"/>
    <col min="13058" max="13058" width="14.5703125" style="22" customWidth="1"/>
    <col min="13059" max="13059" width="20.140625" style="22" customWidth="1"/>
    <col min="13060" max="13060" width="16.42578125" style="22" customWidth="1"/>
    <col min="13061" max="13061" width="25" style="22" customWidth="1"/>
    <col min="13062" max="13062" width="22" style="22" customWidth="1"/>
    <col min="13063" max="13063" width="20.5703125" style="22" customWidth="1"/>
    <col min="13064" max="13064" width="42" style="22" customWidth="1"/>
    <col min="13065" max="13066" width="22.42578125" style="22" customWidth="1"/>
    <col min="13067" max="13312" width="11.42578125" style="22"/>
    <col min="13313" max="13313" width="25.42578125" style="22" customWidth="1"/>
    <col min="13314" max="13314" width="14.5703125" style="22" customWidth="1"/>
    <col min="13315" max="13315" width="20.140625" style="22" customWidth="1"/>
    <col min="13316" max="13316" width="16.42578125" style="22" customWidth="1"/>
    <col min="13317" max="13317" width="25" style="22" customWidth="1"/>
    <col min="13318" max="13318" width="22" style="22" customWidth="1"/>
    <col min="13319" max="13319" width="20.5703125" style="22" customWidth="1"/>
    <col min="13320" max="13320" width="42" style="22" customWidth="1"/>
    <col min="13321" max="13322" width="22.42578125" style="22" customWidth="1"/>
    <col min="13323" max="13568" width="11.42578125" style="22"/>
    <col min="13569" max="13569" width="25.42578125" style="22" customWidth="1"/>
    <col min="13570" max="13570" width="14.5703125" style="22" customWidth="1"/>
    <col min="13571" max="13571" width="20.140625" style="22" customWidth="1"/>
    <col min="13572" max="13572" width="16.42578125" style="22" customWidth="1"/>
    <col min="13573" max="13573" width="25" style="22" customWidth="1"/>
    <col min="13574" max="13574" width="22" style="22" customWidth="1"/>
    <col min="13575" max="13575" width="20.5703125" style="22" customWidth="1"/>
    <col min="13576" max="13576" width="42" style="22" customWidth="1"/>
    <col min="13577" max="13578" width="22.42578125" style="22" customWidth="1"/>
    <col min="13579" max="13824" width="11.42578125" style="22"/>
    <col min="13825" max="13825" width="25.42578125" style="22" customWidth="1"/>
    <col min="13826" max="13826" width="14.5703125" style="22" customWidth="1"/>
    <col min="13827" max="13827" width="20.140625" style="22" customWidth="1"/>
    <col min="13828" max="13828" width="16.42578125" style="22" customWidth="1"/>
    <col min="13829" max="13829" width="25" style="22" customWidth="1"/>
    <col min="13830" max="13830" width="22" style="22" customWidth="1"/>
    <col min="13831" max="13831" width="20.5703125" style="22" customWidth="1"/>
    <col min="13832" max="13832" width="42" style="22" customWidth="1"/>
    <col min="13833" max="13834" width="22.42578125" style="22" customWidth="1"/>
    <col min="13835" max="14080" width="11.42578125" style="22"/>
    <col min="14081" max="14081" width="25.42578125" style="22" customWidth="1"/>
    <col min="14082" max="14082" width="14.5703125" style="22" customWidth="1"/>
    <col min="14083" max="14083" width="20.140625" style="22" customWidth="1"/>
    <col min="14084" max="14084" width="16.42578125" style="22" customWidth="1"/>
    <col min="14085" max="14085" width="25" style="22" customWidth="1"/>
    <col min="14086" max="14086" width="22" style="22" customWidth="1"/>
    <col min="14087" max="14087" width="20.5703125" style="22" customWidth="1"/>
    <col min="14088" max="14088" width="42" style="22" customWidth="1"/>
    <col min="14089" max="14090" width="22.42578125" style="22" customWidth="1"/>
    <col min="14091" max="14336" width="11.42578125" style="22"/>
    <col min="14337" max="14337" width="25.42578125" style="22" customWidth="1"/>
    <col min="14338" max="14338" width="14.5703125" style="22" customWidth="1"/>
    <col min="14339" max="14339" width="20.140625" style="22" customWidth="1"/>
    <col min="14340" max="14340" width="16.42578125" style="22" customWidth="1"/>
    <col min="14341" max="14341" width="25" style="22" customWidth="1"/>
    <col min="14342" max="14342" width="22" style="22" customWidth="1"/>
    <col min="14343" max="14343" width="20.5703125" style="22" customWidth="1"/>
    <col min="14344" max="14344" width="42" style="22" customWidth="1"/>
    <col min="14345" max="14346" width="22.42578125" style="22" customWidth="1"/>
    <col min="14347" max="14592" width="11.42578125" style="22"/>
    <col min="14593" max="14593" width="25.42578125" style="22" customWidth="1"/>
    <col min="14594" max="14594" width="14.5703125" style="22" customWidth="1"/>
    <col min="14595" max="14595" width="20.140625" style="22" customWidth="1"/>
    <col min="14596" max="14596" width="16.42578125" style="22" customWidth="1"/>
    <col min="14597" max="14597" width="25" style="22" customWidth="1"/>
    <col min="14598" max="14598" width="22" style="22" customWidth="1"/>
    <col min="14599" max="14599" width="20.5703125" style="22" customWidth="1"/>
    <col min="14600" max="14600" width="42" style="22" customWidth="1"/>
    <col min="14601" max="14602" width="22.42578125" style="22" customWidth="1"/>
    <col min="14603" max="14848" width="11.42578125" style="22"/>
    <col min="14849" max="14849" width="25.42578125" style="22" customWidth="1"/>
    <col min="14850" max="14850" width="14.5703125" style="22" customWidth="1"/>
    <col min="14851" max="14851" width="20.140625" style="22" customWidth="1"/>
    <col min="14852" max="14852" width="16.42578125" style="22" customWidth="1"/>
    <col min="14853" max="14853" width="25" style="22" customWidth="1"/>
    <col min="14854" max="14854" width="22" style="22" customWidth="1"/>
    <col min="14855" max="14855" width="20.5703125" style="22" customWidth="1"/>
    <col min="14856" max="14856" width="42" style="22" customWidth="1"/>
    <col min="14857" max="14858" width="22.42578125" style="22" customWidth="1"/>
    <col min="14859" max="15104" width="11.42578125" style="22"/>
    <col min="15105" max="15105" width="25.42578125" style="22" customWidth="1"/>
    <col min="15106" max="15106" width="14.5703125" style="22" customWidth="1"/>
    <col min="15107" max="15107" width="20.140625" style="22" customWidth="1"/>
    <col min="15108" max="15108" width="16.42578125" style="22" customWidth="1"/>
    <col min="15109" max="15109" width="25" style="22" customWidth="1"/>
    <col min="15110" max="15110" width="22" style="22" customWidth="1"/>
    <col min="15111" max="15111" width="20.5703125" style="22" customWidth="1"/>
    <col min="15112" max="15112" width="42" style="22" customWidth="1"/>
    <col min="15113" max="15114" width="22.42578125" style="22" customWidth="1"/>
    <col min="15115" max="15360" width="11.42578125" style="22"/>
    <col min="15361" max="15361" width="25.42578125" style="22" customWidth="1"/>
    <col min="15362" max="15362" width="14.5703125" style="22" customWidth="1"/>
    <col min="15363" max="15363" width="20.140625" style="22" customWidth="1"/>
    <col min="15364" max="15364" width="16.42578125" style="22" customWidth="1"/>
    <col min="15365" max="15365" width="25" style="22" customWidth="1"/>
    <col min="15366" max="15366" width="22" style="22" customWidth="1"/>
    <col min="15367" max="15367" width="20.5703125" style="22" customWidth="1"/>
    <col min="15368" max="15368" width="42" style="22" customWidth="1"/>
    <col min="15369" max="15370" width="22.42578125" style="22" customWidth="1"/>
    <col min="15371" max="15616" width="11.42578125" style="22"/>
    <col min="15617" max="15617" width="25.42578125" style="22" customWidth="1"/>
    <col min="15618" max="15618" width="14.5703125" style="22" customWidth="1"/>
    <col min="15619" max="15619" width="20.140625" style="22" customWidth="1"/>
    <col min="15620" max="15620" width="16.42578125" style="22" customWidth="1"/>
    <col min="15621" max="15621" width="25" style="22" customWidth="1"/>
    <col min="15622" max="15622" width="22" style="22" customWidth="1"/>
    <col min="15623" max="15623" width="20.5703125" style="22" customWidth="1"/>
    <col min="15624" max="15624" width="42" style="22" customWidth="1"/>
    <col min="15625" max="15626" width="22.42578125" style="22" customWidth="1"/>
    <col min="15627" max="15872" width="11.42578125" style="22"/>
    <col min="15873" max="15873" width="25.42578125" style="22" customWidth="1"/>
    <col min="15874" max="15874" width="14.5703125" style="22" customWidth="1"/>
    <col min="15875" max="15875" width="20.140625" style="22" customWidth="1"/>
    <col min="15876" max="15876" width="16.42578125" style="22" customWidth="1"/>
    <col min="15877" max="15877" width="25" style="22" customWidth="1"/>
    <col min="15878" max="15878" width="22" style="22" customWidth="1"/>
    <col min="15879" max="15879" width="20.5703125" style="22" customWidth="1"/>
    <col min="15880" max="15880" width="42" style="22" customWidth="1"/>
    <col min="15881" max="15882" width="22.42578125" style="22" customWidth="1"/>
    <col min="15883" max="16128" width="11.42578125" style="22"/>
    <col min="16129" max="16129" width="25.42578125" style="22" customWidth="1"/>
    <col min="16130" max="16130" width="14.5703125" style="22" customWidth="1"/>
    <col min="16131" max="16131" width="20.140625" style="22" customWidth="1"/>
    <col min="16132" max="16132" width="16.42578125" style="22" customWidth="1"/>
    <col min="16133" max="16133" width="25" style="22" customWidth="1"/>
    <col min="16134" max="16134" width="22" style="22" customWidth="1"/>
    <col min="16135" max="16135" width="20.5703125" style="22" customWidth="1"/>
    <col min="16136" max="16136" width="42" style="22" customWidth="1"/>
    <col min="16137" max="16138" width="22.42578125" style="22" customWidth="1"/>
    <col min="16139" max="16384" width="11.42578125" style="22"/>
  </cols>
  <sheetData>
    <row r="1" spans="1:13" ht="6" customHeight="1" x14ac:dyDescent="0.2">
      <c r="A1" s="188"/>
      <c r="B1" s="189"/>
      <c r="C1" s="189"/>
      <c r="D1" s="189"/>
      <c r="E1" s="189"/>
      <c r="F1" s="190"/>
      <c r="G1" s="189"/>
      <c r="H1" s="191"/>
    </row>
    <row r="2" spans="1:13" ht="33" customHeight="1" x14ac:dyDescent="0.2">
      <c r="A2" s="391"/>
      <c r="B2" s="393" t="s">
        <v>0</v>
      </c>
      <c r="C2" s="393"/>
      <c r="D2" s="393"/>
      <c r="E2" s="393"/>
      <c r="F2" s="393"/>
      <c r="G2" s="393"/>
      <c r="H2" s="392"/>
      <c r="I2" s="44"/>
      <c r="J2" s="44"/>
      <c r="L2" s="74" t="s">
        <v>1</v>
      </c>
    </row>
    <row r="3" spans="1:13" ht="33" customHeight="1" x14ac:dyDescent="0.2">
      <c r="A3" s="391"/>
      <c r="B3" s="393" t="s">
        <v>4</v>
      </c>
      <c r="C3" s="393"/>
      <c r="D3" s="393"/>
      <c r="E3" s="393"/>
      <c r="F3" s="393"/>
      <c r="G3" s="393"/>
      <c r="H3" s="392"/>
      <c r="I3" s="44"/>
      <c r="J3" s="44"/>
      <c r="L3" s="74" t="s">
        <v>2</v>
      </c>
    </row>
    <row r="4" spans="1:13" ht="35.25" customHeight="1" x14ac:dyDescent="0.2">
      <c r="A4" s="391"/>
      <c r="B4" s="237" t="s">
        <v>109</v>
      </c>
      <c r="C4" s="237"/>
      <c r="D4" s="237"/>
      <c r="E4" s="237" t="s">
        <v>110</v>
      </c>
      <c r="F4" s="237"/>
      <c r="G4" s="237"/>
      <c r="H4" s="392"/>
      <c r="I4" s="44"/>
      <c r="J4" s="44"/>
      <c r="L4" s="74" t="s">
        <v>3</v>
      </c>
    </row>
    <row r="5" spans="1:13" ht="19.5" customHeight="1" x14ac:dyDescent="0.2">
      <c r="A5" s="394"/>
      <c r="B5" s="395"/>
      <c r="C5" s="395"/>
      <c r="D5" s="395"/>
      <c r="E5" s="395"/>
      <c r="F5" s="395"/>
      <c r="G5" s="395"/>
      <c r="H5" s="396"/>
      <c r="I5" s="45"/>
      <c r="J5" s="45"/>
    </row>
    <row r="6" spans="1:13" ht="24" customHeight="1" x14ac:dyDescent="0.2">
      <c r="A6" s="229" t="s">
        <v>5</v>
      </c>
      <c r="B6" s="230"/>
      <c r="C6" s="230"/>
      <c r="D6" s="230"/>
      <c r="E6" s="230"/>
      <c r="F6" s="230"/>
      <c r="G6" s="230"/>
      <c r="H6" s="231"/>
      <c r="I6" s="75"/>
      <c r="J6" s="75"/>
      <c r="M6" s="76" t="s">
        <v>6</v>
      </c>
    </row>
    <row r="7" spans="1:13" ht="42" customHeight="1" x14ac:dyDescent="0.2">
      <c r="A7" s="77" t="s">
        <v>7</v>
      </c>
      <c r="B7" s="78">
        <v>9</v>
      </c>
      <c r="C7" s="232" t="s">
        <v>8</v>
      </c>
      <c r="D7" s="232"/>
      <c r="E7" s="241" t="s">
        <v>79</v>
      </c>
      <c r="F7" s="254"/>
      <c r="G7" s="254"/>
      <c r="H7" s="272"/>
      <c r="I7" s="79"/>
      <c r="J7" s="79"/>
      <c r="L7" s="74" t="s">
        <v>9</v>
      </c>
      <c r="M7" s="76" t="s">
        <v>10</v>
      </c>
    </row>
    <row r="8" spans="1:13" ht="42.75" customHeight="1" x14ac:dyDescent="0.2">
      <c r="A8" s="80" t="s">
        <v>11</v>
      </c>
      <c r="B8" s="81" t="s">
        <v>12</v>
      </c>
      <c r="C8" s="239" t="s">
        <v>13</v>
      </c>
      <c r="D8" s="240"/>
      <c r="E8" s="241" t="s">
        <v>14</v>
      </c>
      <c r="F8" s="242"/>
      <c r="G8" s="82" t="s">
        <v>15</v>
      </c>
      <c r="H8" s="83" t="s">
        <v>30</v>
      </c>
      <c r="I8" s="84"/>
      <c r="J8" s="84"/>
      <c r="L8" s="74" t="s">
        <v>16</v>
      </c>
      <c r="M8" s="76" t="s">
        <v>17</v>
      </c>
    </row>
    <row r="9" spans="1:13" ht="30.75" customHeight="1" x14ac:dyDescent="0.2">
      <c r="A9" s="80" t="s">
        <v>18</v>
      </c>
      <c r="B9" s="243" t="s">
        <v>19</v>
      </c>
      <c r="C9" s="243"/>
      <c r="D9" s="243"/>
      <c r="E9" s="243"/>
      <c r="F9" s="99" t="s">
        <v>20</v>
      </c>
      <c r="G9" s="246" t="s">
        <v>113</v>
      </c>
      <c r="H9" s="247"/>
      <c r="I9" s="85"/>
      <c r="J9" s="85"/>
      <c r="L9" s="74" t="s">
        <v>21</v>
      </c>
      <c r="M9" s="76" t="s">
        <v>22</v>
      </c>
    </row>
    <row r="10" spans="1:13" ht="30.75" customHeight="1" x14ac:dyDescent="0.2">
      <c r="A10" s="80" t="s">
        <v>23</v>
      </c>
      <c r="B10" s="248" t="s">
        <v>16</v>
      </c>
      <c r="C10" s="248"/>
      <c r="D10" s="248"/>
      <c r="E10" s="248"/>
      <c r="F10" s="99" t="s">
        <v>24</v>
      </c>
      <c r="G10" s="249" t="s">
        <v>71</v>
      </c>
      <c r="H10" s="250"/>
      <c r="I10" s="86"/>
      <c r="J10" s="86"/>
      <c r="L10" s="87" t="s">
        <v>26</v>
      </c>
    </row>
    <row r="11" spans="1:13" ht="38.25" customHeight="1" x14ac:dyDescent="0.2">
      <c r="A11" s="80" t="s">
        <v>27</v>
      </c>
      <c r="B11" s="233" t="s">
        <v>135</v>
      </c>
      <c r="C11" s="234"/>
      <c r="D11" s="234"/>
      <c r="E11" s="234"/>
      <c r="F11" s="234"/>
      <c r="G11" s="234"/>
      <c r="H11" s="235"/>
      <c r="I11" s="88"/>
      <c r="J11" s="88"/>
      <c r="L11" s="87"/>
    </row>
    <row r="12" spans="1:13" ht="30.75" customHeight="1" x14ac:dyDescent="0.2">
      <c r="A12" s="80" t="s">
        <v>28</v>
      </c>
      <c r="B12" s="251" t="s">
        <v>29</v>
      </c>
      <c r="C12" s="252"/>
      <c r="D12" s="252"/>
      <c r="E12" s="252"/>
      <c r="F12" s="252"/>
      <c r="G12" s="252"/>
      <c r="H12" s="253"/>
      <c r="I12" s="84"/>
      <c r="J12" s="84"/>
      <c r="L12" s="87"/>
      <c r="M12" s="76" t="s">
        <v>30</v>
      </c>
    </row>
    <row r="13" spans="1:13" ht="30.75" customHeight="1" x14ac:dyDescent="0.2">
      <c r="A13" s="80" t="s">
        <v>31</v>
      </c>
      <c r="B13" s="241" t="s">
        <v>80</v>
      </c>
      <c r="C13" s="254"/>
      <c r="D13" s="254"/>
      <c r="E13" s="272"/>
      <c r="F13" s="99" t="s">
        <v>32</v>
      </c>
      <c r="G13" s="260" t="s">
        <v>33</v>
      </c>
      <c r="H13" s="261"/>
      <c r="I13" s="84"/>
      <c r="J13" s="84"/>
      <c r="L13" s="87" t="s">
        <v>34</v>
      </c>
      <c r="M13" s="76" t="s">
        <v>12</v>
      </c>
    </row>
    <row r="14" spans="1:13" ht="30.75" customHeight="1" x14ac:dyDescent="0.2">
      <c r="A14" s="80" t="s">
        <v>35</v>
      </c>
      <c r="B14" s="257" t="s">
        <v>167</v>
      </c>
      <c r="C14" s="258"/>
      <c r="D14" s="258"/>
      <c r="E14" s="258"/>
      <c r="F14" s="99" t="s">
        <v>36</v>
      </c>
      <c r="G14" s="260" t="s">
        <v>22</v>
      </c>
      <c r="H14" s="261"/>
      <c r="I14" s="84"/>
      <c r="J14" s="84"/>
      <c r="L14" s="87" t="s">
        <v>37</v>
      </c>
    </row>
    <row r="15" spans="1:13" ht="40.5" customHeight="1" x14ac:dyDescent="0.2">
      <c r="A15" s="80" t="s">
        <v>38</v>
      </c>
      <c r="B15" s="243" t="s">
        <v>136</v>
      </c>
      <c r="C15" s="243"/>
      <c r="D15" s="243"/>
      <c r="E15" s="243"/>
      <c r="F15" s="243"/>
      <c r="G15" s="243"/>
      <c r="H15" s="244"/>
      <c r="I15" s="88"/>
      <c r="J15" s="88"/>
      <c r="L15" s="87" t="s">
        <v>40</v>
      </c>
      <c r="M15" s="76"/>
    </row>
    <row r="16" spans="1:13" ht="30.75" customHeight="1" x14ac:dyDescent="0.2">
      <c r="A16" s="80" t="s">
        <v>41</v>
      </c>
      <c r="B16" s="243" t="s">
        <v>81</v>
      </c>
      <c r="C16" s="243"/>
      <c r="D16" s="243"/>
      <c r="E16" s="243"/>
      <c r="F16" s="243"/>
      <c r="G16" s="243"/>
      <c r="H16" s="244"/>
      <c r="I16" s="89"/>
      <c r="J16" s="89"/>
      <c r="L16" s="87" t="s">
        <v>43</v>
      </c>
      <c r="M16" s="76"/>
    </row>
    <row r="17" spans="1:13" ht="56.25" customHeight="1" x14ac:dyDescent="0.2">
      <c r="A17" s="80" t="s">
        <v>44</v>
      </c>
      <c r="B17" s="243" t="s">
        <v>82</v>
      </c>
      <c r="C17" s="243"/>
      <c r="D17" s="243"/>
      <c r="E17" s="243"/>
      <c r="F17" s="243"/>
      <c r="G17" s="243"/>
      <c r="H17" s="244"/>
      <c r="I17" s="90"/>
      <c r="J17" s="90"/>
      <c r="L17" s="87"/>
      <c r="M17" s="76"/>
    </row>
    <row r="18" spans="1:13" ht="36.75" customHeight="1" x14ac:dyDescent="0.2">
      <c r="A18" s="80" t="s">
        <v>45</v>
      </c>
      <c r="B18" s="260" t="s">
        <v>46</v>
      </c>
      <c r="C18" s="260"/>
      <c r="D18" s="260"/>
      <c r="E18" s="260"/>
      <c r="F18" s="260"/>
      <c r="G18" s="260"/>
      <c r="H18" s="261"/>
      <c r="I18" s="91"/>
      <c r="J18" s="91"/>
      <c r="L18" s="87" t="s">
        <v>33</v>
      </c>
      <c r="M18" s="76"/>
    </row>
    <row r="19" spans="1:13" ht="18" customHeight="1" x14ac:dyDescent="0.2">
      <c r="A19" s="262" t="s">
        <v>47</v>
      </c>
      <c r="B19" s="264" t="s">
        <v>48</v>
      </c>
      <c r="C19" s="264"/>
      <c r="D19" s="264"/>
      <c r="E19" s="265" t="s">
        <v>49</v>
      </c>
      <c r="F19" s="265"/>
      <c r="G19" s="265"/>
      <c r="H19" s="266"/>
      <c r="I19" s="92"/>
      <c r="J19" s="92"/>
      <c r="L19" s="87" t="s">
        <v>50</v>
      </c>
      <c r="M19" s="76"/>
    </row>
    <row r="20" spans="1:13" ht="37.5" customHeight="1" x14ac:dyDescent="0.2">
      <c r="A20" s="263"/>
      <c r="B20" s="241" t="s">
        <v>137</v>
      </c>
      <c r="C20" s="254"/>
      <c r="D20" s="242"/>
      <c r="E20" s="260" t="s">
        <v>138</v>
      </c>
      <c r="F20" s="260"/>
      <c r="G20" s="260"/>
      <c r="H20" s="261"/>
      <c r="I20" s="90"/>
      <c r="J20" s="90"/>
      <c r="L20" s="87" t="s">
        <v>51</v>
      </c>
      <c r="M20" s="76"/>
    </row>
    <row r="21" spans="1:13" ht="39.75" customHeight="1" x14ac:dyDescent="0.2">
      <c r="A21" s="80" t="s">
        <v>52</v>
      </c>
      <c r="B21" s="255" t="s">
        <v>83</v>
      </c>
      <c r="C21" s="267"/>
      <c r="D21" s="268"/>
      <c r="E21" s="260" t="s">
        <v>84</v>
      </c>
      <c r="F21" s="260"/>
      <c r="G21" s="260"/>
      <c r="H21" s="261"/>
      <c r="I21" s="84"/>
      <c r="J21" s="84"/>
      <c r="L21" s="87"/>
      <c r="M21" s="76"/>
    </row>
    <row r="22" spans="1:13" ht="62.25" customHeight="1" x14ac:dyDescent="0.2">
      <c r="A22" s="80" t="s">
        <v>55</v>
      </c>
      <c r="B22" s="269" t="s">
        <v>85</v>
      </c>
      <c r="C22" s="270"/>
      <c r="D22" s="271"/>
      <c r="E22" s="241" t="s">
        <v>86</v>
      </c>
      <c r="F22" s="254"/>
      <c r="G22" s="254"/>
      <c r="H22" s="272"/>
      <c r="I22" s="89"/>
      <c r="J22" s="89"/>
      <c r="L22" s="93"/>
      <c r="M22" s="76"/>
    </row>
    <row r="23" spans="1:13" ht="25.5" customHeight="1" x14ac:dyDescent="0.2">
      <c r="A23" s="80" t="s">
        <v>57</v>
      </c>
      <c r="B23" s="273">
        <v>43831</v>
      </c>
      <c r="C23" s="274"/>
      <c r="D23" s="275"/>
      <c r="E23" s="82" t="s">
        <v>143</v>
      </c>
      <c r="F23" s="94">
        <v>2802</v>
      </c>
      <c r="G23" s="82" t="s">
        <v>168</v>
      </c>
      <c r="H23" s="116">
        <v>4209</v>
      </c>
      <c r="I23" s="179"/>
      <c r="J23" s="179"/>
      <c r="L23" s="93"/>
    </row>
    <row r="24" spans="1:13" ht="27" customHeight="1" x14ac:dyDescent="0.2">
      <c r="A24" s="80" t="s">
        <v>58</v>
      </c>
      <c r="B24" s="273">
        <v>43982</v>
      </c>
      <c r="C24" s="274"/>
      <c r="D24" s="275"/>
      <c r="E24" s="82" t="s">
        <v>59</v>
      </c>
      <c r="F24" s="397">
        <v>1250</v>
      </c>
      <c r="G24" s="398"/>
      <c r="H24" s="399"/>
      <c r="I24" s="180"/>
      <c r="J24" s="180"/>
      <c r="L24" s="93"/>
    </row>
    <row r="25" spans="1:13" ht="30.75" customHeight="1" x14ac:dyDescent="0.2">
      <c r="A25" s="95" t="s">
        <v>60</v>
      </c>
      <c r="B25" s="279" t="s">
        <v>40</v>
      </c>
      <c r="C25" s="280"/>
      <c r="D25" s="281"/>
      <c r="E25" s="96" t="s">
        <v>61</v>
      </c>
      <c r="F25" s="400" t="s">
        <v>62</v>
      </c>
      <c r="G25" s="401"/>
      <c r="H25" s="402"/>
      <c r="I25" s="92"/>
      <c r="J25" s="92"/>
      <c r="L25" s="93"/>
    </row>
    <row r="26" spans="1:13" ht="22.5" customHeight="1" x14ac:dyDescent="0.2">
      <c r="A26" s="403" t="s">
        <v>63</v>
      </c>
      <c r="B26" s="404"/>
      <c r="C26" s="404"/>
      <c r="D26" s="404"/>
      <c r="E26" s="404"/>
      <c r="F26" s="404"/>
      <c r="G26" s="404"/>
      <c r="H26" s="405"/>
      <c r="I26" s="75"/>
      <c r="J26" s="75"/>
      <c r="L26" s="93"/>
    </row>
    <row r="27" spans="1:13" ht="63.75" customHeight="1" x14ac:dyDescent="0.2">
      <c r="A27" s="117" t="s">
        <v>145</v>
      </c>
      <c r="B27" s="99" t="s">
        <v>146</v>
      </c>
      <c r="C27" s="99" t="s">
        <v>147</v>
      </c>
      <c r="D27" s="99" t="s">
        <v>148</v>
      </c>
      <c r="E27" s="99" t="s">
        <v>149</v>
      </c>
      <c r="F27" s="100" t="s">
        <v>150</v>
      </c>
      <c r="G27" s="100" t="s">
        <v>151</v>
      </c>
      <c r="H27" s="118" t="s">
        <v>152</v>
      </c>
      <c r="I27" s="90"/>
      <c r="J27" s="90"/>
      <c r="L27" s="93"/>
    </row>
    <row r="28" spans="1:13" ht="19.5" customHeight="1" x14ac:dyDescent="0.2">
      <c r="A28" s="119" t="s">
        <v>114</v>
      </c>
      <c r="B28" s="206">
        <v>241</v>
      </c>
      <c r="C28" s="184">
        <v>250</v>
      </c>
      <c r="D28" s="408">
        <f>SUM(C28:C31)</f>
        <v>1250</v>
      </c>
      <c r="E28" s="409">
        <f>SUM(B28:B31)</f>
        <v>266</v>
      </c>
      <c r="F28" s="185">
        <f>+B28/C28</f>
        <v>0.96399999999999997</v>
      </c>
      <c r="G28" s="411">
        <f>+E28/D28</f>
        <v>0.21279999999999999</v>
      </c>
      <c r="H28" s="410">
        <f>+(H23+F23+E28)/8250</f>
        <v>0.8820606060606061</v>
      </c>
      <c r="I28" s="104"/>
      <c r="J28" s="181"/>
      <c r="K28" s="182"/>
      <c r="L28" s="93"/>
    </row>
    <row r="29" spans="1:13" ht="19.5" customHeight="1" x14ac:dyDescent="0.2">
      <c r="A29" s="119" t="s">
        <v>115</v>
      </c>
      <c r="B29" s="183">
        <v>25</v>
      </c>
      <c r="C29" s="184">
        <v>1000</v>
      </c>
      <c r="D29" s="408"/>
      <c r="E29" s="409"/>
      <c r="F29" s="185">
        <f t="shared" ref="F29:F31" si="0">+B29/C29</f>
        <v>2.5000000000000001E-2</v>
      </c>
      <c r="G29" s="411"/>
      <c r="H29" s="410"/>
      <c r="I29" s="104"/>
      <c r="J29" s="104"/>
    </row>
    <row r="30" spans="1:13" ht="19.5" customHeight="1" x14ac:dyDescent="0.2">
      <c r="A30" s="119" t="s">
        <v>116</v>
      </c>
      <c r="B30" s="183">
        <v>0</v>
      </c>
      <c r="C30" s="184">
        <v>0</v>
      </c>
      <c r="D30" s="408"/>
      <c r="E30" s="409"/>
      <c r="F30" s="185" t="e">
        <f t="shared" si="0"/>
        <v>#DIV/0!</v>
      </c>
      <c r="G30" s="411"/>
      <c r="H30" s="410"/>
      <c r="I30" s="104"/>
      <c r="J30" s="104"/>
    </row>
    <row r="31" spans="1:13" ht="19.5" customHeight="1" x14ac:dyDescent="0.2">
      <c r="A31" s="119" t="s">
        <v>117</v>
      </c>
      <c r="B31" s="183"/>
      <c r="C31" s="184">
        <v>0</v>
      </c>
      <c r="D31" s="408"/>
      <c r="E31" s="409"/>
      <c r="F31" s="185" t="e">
        <f t="shared" si="0"/>
        <v>#DIV/0!</v>
      </c>
      <c r="G31" s="411"/>
      <c r="H31" s="410"/>
      <c r="I31" s="104"/>
      <c r="J31" s="104"/>
    </row>
    <row r="32" spans="1:13" ht="38.25" customHeight="1" x14ac:dyDescent="0.2">
      <c r="A32" s="105" t="s">
        <v>154</v>
      </c>
      <c r="B32" s="412"/>
      <c r="C32" s="412"/>
      <c r="D32" s="412"/>
      <c r="E32" s="412"/>
      <c r="F32" s="412"/>
      <c r="G32" s="412"/>
      <c r="H32" s="413"/>
      <c r="I32" s="47"/>
      <c r="J32" s="47"/>
      <c r="M32" s="182"/>
    </row>
    <row r="33" spans="1:10" ht="34.5" customHeight="1" x14ac:dyDescent="0.2">
      <c r="A33" s="218"/>
      <c r="B33" s="219"/>
      <c r="C33" s="219"/>
      <c r="D33" s="219"/>
      <c r="E33" s="219"/>
      <c r="F33" s="219"/>
      <c r="G33" s="219"/>
      <c r="H33" s="220"/>
      <c r="I33" s="75"/>
      <c r="J33" s="75"/>
    </row>
    <row r="34" spans="1:10" ht="34.5" customHeight="1" x14ac:dyDescent="0.2">
      <c r="A34" s="221"/>
      <c r="B34" s="219"/>
      <c r="C34" s="219"/>
      <c r="D34" s="219"/>
      <c r="E34" s="219"/>
      <c r="F34" s="219"/>
      <c r="G34" s="219"/>
      <c r="H34" s="220"/>
      <c r="I34" s="47"/>
      <c r="J34" s="47"/>
    </row>
    <row r="35" spans="1:10" ht="34.5" customHeight="1" x14ac:dyDescent="0.2">
      <c r="A35" s="221"/>
      <c r="B35" s="219"/>
      <c r="C35" s="219"/>
      <c r="D35" s="219"/>
      <c r="E35" s="219"/>
      <c r="F35" s="219"/>
      <c r="G35" s="219"/>
      <c r="H35" s="220"/>
      <c r="I35" s="47"/>
      <c r="J35" s="47"/>
    </row>
    <row r="36" spans="1:10" ht="34.5" customHeight="1" x14ac:dyDescent="0.2">
      <c r="A36" s="221"/>
      <c r="B36" s="219"/>
      <c r="C36" s="219"/>
      <c r="D36" s="219"/>
      <c r="E36" s="219"/>
      <c r="F36" s="219"/>
      <c r="G36" s="219"/>
      <c r="H36" s="220"/>
      <c r="I36" s="47"/>
      <c r="J36" s="47"/>
    </row>
    <row r="37" spans="1:10" ht="34.5" customHeight="1" x14ac:dyDescent="0.2">
      <c r="A37" s="222"/>
      <c r="B37" s="223"/>
      <c r="C37" s="223"/>
      <c r="D37" s="223"/>
      <c r="E37" s="223"/>
      <c r="F37" s="223"/>
      <c r="G37" s="223"/>
      <c r="H37" s="224"/>
      <c r="I37" s="48"/>
      <c r="J37" s="48"/>
    </row>
    <row r="38" spans="1:10" ht="223.5" customHeight="1" x14ac:dyDescent="0.2">
      <c r="A38" s="212" t="s">
        <v>118</v>
      </c>
      <c r="B38" s="106" t="s">
        <v>114</v>
      </c>
      <c r="C38" s="414" t="s">
        <v>181</v>
      </c>
      <c r="D38" s="415"/>
      <c r="E38" s="415"/>
      <c r="F38" s="415"/>
      <c r="G38" s="415"/>
      <c r="H38" s="416"/>
      <c r="I38" s="49" t="s">
        <v>163</v>
      </c>
      <c r="J38" s="49"/>
    </row>
    <row r="39" spans="1:10" ht="130.5" customHeight="1" x14ac:dyDescent="0.2">
      <c r="A39" s="212"/>
      <c r="B39" s="106" t="s">
        <v>115</v>
      </c>
      <c r="C39" s="414" t="s">
        <v>189</v>
      </c>
      <c r="D39" s="415"/>
      <c r="E39" s="415"/>
      <c r="F39" s="415"/>
      <c r="G39" s="415"/>
      <c r="H39" s="416"/>
      <c r="I39" s="49"/>
      <c r="J39" s="49"/>
    </row>
    <row r="40" spans="1:10" ht="57.75" customHeight="1" x14ac:dyDescent="0.2">
      <c r="A40" s="212"/>
      <c r="B40" s="106" t="s">
        <v>116</v>
      </c>
      <c r="C40" s="414"/>
      <c r="D40" s="415"/>
      <c r="E40" s="415"/>
      <c r="F40" s="415"/>
      <c r="G40" s="415"/>
      <c r="H40" s="416"/>
      <c r="I40" s="49"/>
      <c r="J40" s="49"/>
    </row>
    <row r="41" spans="1:10" ht="25.5" x14ac:dyDescent="0.2">
      <c r="A41" s="212"/>
      <c r="B41" s="106" t="s">
        <v>117</v>
      </c>
      <c r="C41" s="186"/>
      <c r="D41" s="186"/>
      <c r="E41" s="186"/>
      <c r="F41" s="186"/>
      <c r="G41" s="186"/>
      <c r="H41" s="187"/>
      <c r="I41" s="49"/>
      <c r="J41" s="49"/>
    </row>
    <row r="42" spans="1:10" ht="44.25" customHeight="1" x14ac:dyDescent="0.2">
      <c r="A42" s="80" t="s">
        <v>119</v>
      </c>
      <c r="B42" s="285" t="s">
        <v>62</v>
      </c>
      <c r="C42" s="286"/>
      <c r="D42" s="286"/>
      <c r="E42" s="286"/>
      <c r="F42" s="286"/>
      <c r="G42" s="286"/>
      <c r="H42" s="287"/>
      <c r="I42" s="49"/>
      <c r="J42" s="49"/>
    </row>
    <row r="43" spans="1:10" ht="65.25" customHeight="1" x14ac:dyDescent="0.2">
      <c r="A43" s="107" t="s">
        <v>120</v>
      </c>
      <c r="B43" s="414" t="s">
        <v>177</v>
      </c>
      <c r="C43" s="415"/>
      <c r="D43" s="415"/>
      <c r="E43" s="415"/>
      <c r="F43" s="415"/>
      <c r="G43" s="415"/>
      <c r="H43" s="416"/>
      <c r="I43" s="49"/>
      <c r="J43" s="49"/>
    </row>
    <row r="44" spans="1:10" ht="22.5" customHeight="1" x14ac:dyDescent="0.2">
      <c r="A44" s="229" t="s">
        <v>65</v>
      </c>
      <c r="B44" s="230"/>
      <c r="C44" s="230"/>
      <c r="D44" s="230"/>
      <c r="E44" s="230"/>
      <c r="F44" s="230"/>
      <c r="G44" s="230"/>
      <c r="H44" s="231"/>
      <c r="I44" s="49"/>
      <c r="J44" s="49"/>
    </row>
    <row r="45" spans="1:10" ht="29.25" customHeight="1" x14ac:dyDescent="0.2">
      <c r="A45" s="298" t="s">
        <v>66</v>
      </c>
      <c r="B45" s="108" t="s">
        <v>126</v>
      </c>
      <c r="C45" s="300" t="s">
        <v>127</v>
      </c>
      <c r="D45" s="300"/>
      <c r="E45" s="300"/>
      <c r="F45" s="300" t="s">
        <v>128</v>
      </c>
      <c r="G45" s="300"/>
      <c r="H45" s="301"/>
      <c r="I45" s="50"/>
      <c r="J45" s="50"/>
    </row>
    <row r="46" spans="1:10" ht="76.5" customHeight="1" x14ac:dyDescent="0.2">
      <c r="A46" s="299"/>
      <c r="B46" s="109" t="s">
        <v>178</v>
      </c>
      <c r="C46" s="291" t="s">
        <v>179</v>
      </c>
      <c r="D46" s="291"/>
      <c r="E46" s="291"/>
      <c r="F46" s="291" t="s">
        <v>180</v>
      </c>
      <c r="G46" s="291"/>
      <c r="H46" s="292"/>
      <c r="I46" s="50"/>
      <c r="J46" s="50"/>
    </row>
    <row r="47" spans="1:10" ht="36" customHeight="1" x14ac:dyDescent="0.2">
      <c r="A47" s="110" t="s">
        <v>122</v>
      </c>
      <c r="B47" s="291" t="s">
        <v>87</v>
      </c>
      <c r="C47" s="291"/>
      <c r="D47" s="291"/>
      <c r="E47" s="291"/>
      <c r="F47" s="291"/>
      <c r="G47" s="291"/>
      <c r="H47" s="292"/>
      <c r="I47" s="51"/>
      <c r="J47" s="51"/>
    </row>
    <row r="48" spans="1:10" ht="34.5" customHeight="1" x14ac:dyDescent="0.2">
      <c r="A48" s="111" t="s">
        <v>123</v>
      </c>
      <c r="B48" s="291" t="s">
        <v>68</v>
      </c>
      <c r="C48" s="291"/>
      <c r="D48" s="291"/>
      <c r="E48" s="291"/>
      <c r="F48" s="291"/>
      <c r="G48" s="291"/>
      <c r="H48" s="292"/>
      <c r="I48" s="51"/>
      <c r="J48" s="51"/>
    </row>
    <row r="49" spans="1:10" ht="33" customHeight="1" x14ac:dyDescent="0.2">
      <c r="A49" s="107" t="s">
        <v>124</v>
      </c>
      <c r="B49" s="291" t="s">
        <v>69</v>
      </c>
      <c r="C49" s="291"/>
      <c r="D49" s="291"/>
      <c r="E49" s="291"/>
      <c r="F49" s="291"/>
      <c r="G49" s="291"/>
      <c r="H49" s="292"/>
      <c r="I49" s="112"/>
      <c r="J49" s="112"/>
    </row>
    <row r="50" spans="1:10" ht="36.75" customHeight="1" thickBot="1" x14ac:dyDescent="0.25">
      <c r="A50" s="113" t="s">
        <v>125</v>
      </c>
      <c r="B50" s="406"/>
      <c r="C50" s="406"/>
      <c r="D50" s="406"/>
      <c r="E50" s="406"/>
      <c r="F50" s="406"/>
      <c r="G50" s="406"/>
      <c r="H50" s="407"/>
      <c r="I50" s="52"/>
      <c r="J50" s="52"/>
    </row>
    <row r="51" spans="1:10" x14ac:dyDescent="0.2">
      <c r="A51" s="53"/>
      <c r="B51" s="54"/>
      <c r="C51" s="54"/>
      <c r="D51" s="55"/>
      <c r="E51" s="55"/>
      <c r="F51" s="56"/>
      <c r="G51" s="57"/>
      <c r="H51" s="54"/>
      <c r="I51" s="52"/>
      <c r="J51" s="52"/>
    </row>
    <row r="52" spans="1:10" x14ac:dyDescent="0.2">
      <c r="A52" s="53"/>
      <c r="B52" s="54"/>
      <c r="C52" s="54"/>
      <c r="D52" s="55"/>
      <c r="E52" s="55"/>
      <c r="F52" s="56"/>
      <c r="G52" s="57"/>
      <c r="H52" s="54"/>
      <c r="I52" s="52"/>
      <c r="J52" s="52"/>
    </row>
    <row r="53" spans="1:10" x14ac:dyDescent="0.2">
      <c r="A53" s="53"/>
      <c r="B53" s="54"/>
      <c r="C53" s="54"/>
      <c r="D53" s="55"/>
      <c r="E53" s="55"/>
      <c r="F53" s="56"/>
      <c r="G53" s="57"/>
      <c r="H53" s="54"/>
      <c r="I53" s="52"/>
      <c r="J53" s="52"/>
    </row>
    <row r="54" spans="1:10" x14ac:dyDescent="0.2">
      <c r="A54" s="53"/>
      <c r="B54" s="54"/>
      <c r="C54" s="54"/>
      <c r="D54" s="55"/>
      <c r="E54" s="55"/>
      <c r="F54" s="56"/>
      <c r="G54" s="57"/>
      <c r="H54" s="54"/>
      <c r="I54" s="52"/>
      <c r="J54" s="52"/>
    </row>
    <row r="55" spans="1:10" x14ac:dyDescent="0.2">
      <c r="A55" s="53"/>
      <c r="B55" s="54"/>
      <c r="C55" s="54"/>
      <c r="D55" s="55"/>
      <c r="E55" s="55"/>
      <c r="F55" s="56"/>
      <c r="G55" s="57"/>
      <c r="H55" s="54"/>
      <c r="I55" s="52"/>
      <c r="J55" s="52"/>
    </row>
    <row r="56" spans="1:10" ht="25.5" customHeight="1" x14ac:dyDescent="0.2">
      <c r="A56" s="53"/>
      <c r="B56" s="54"/>
      <c r="C56" s="54"/>
      <c r="D56" s="55"/>
      <c r="E56" s="55"/>
      <c r="F56" s="56"/>
      <c r="G56" s="57"/>
      <c r="H56" s="54"/>
      <c r="I56" s="52"/>
      <c r="J56" s="52"/>
    </row>
  </sheetData>
  <mergeCells count="63">
    <mergeCell ref="D28:D31"/>
    <mergeCell ref="E28:E31"/>
    <mergeCell ref="H28:H31"/>
    <mergeCell ref="G28:G31"/>
    <mergeCell ref="B48:H48"/>
    <mergeCell ref="A44:H44"/>
    <mergeCell ref="B32:H32"/>
    <mergeCell ref="A33:H37"/>
    <mergeCell ref="B42:H42"/>
    <mergeCell ref="B43:H43"/>
    <mergeCell ref="A38:A41"/>
    <mergeCell ref="C38:H38"/>
    <mergeCell ref="C39:H39"/>
    <mergeCell ref="C40:H40"/>
    <mergeCell ref="B49:H49"/>
    <mergeCell ref="B50:H50"/>
    <mergeCell ref="A45:A46"/>
    <mergeCell ref="C45:E45"/>
    <mergeCell ref="F45:H45"/>
    <mergeCell ref="C46:E46"/>
    <mergeCell ref="F46:H46"/>
    <mergeCell ref="B47:H47"/>
    <mergeCell ref="B24:D24"/>
    <mergeCell ref="F24:H24"/>
    <mergeCell ref="B25:D25"/>
    <mergeCell ref="F25:H25"/>
    <mergeCell ref="A26:H26"/>
    <mergeCell ref="B21:D21"/>
    <mergeCell ref="E21:H21"/>
    <mergeCell ref="B22:D22"/>
    <mergeCell ref="E22:H22"/>
    <mergeCell ref="B23:D23"/>
    <mergeCell ref="B17:H17"/>
    <mergeCell ref="B18:H18"/>
    <mergeCell ref="A19:A20"/>
    <mergeCell ref="B19:D19"/>
    <mergeCell ref="E19:H19"/>
    <mergeCell ref="B20:D20"/>
    <mergeCell ref="E20:H20"/>
    <mergeCell ref="B16:H16"/>
    <mergeCell ref="B9:E9"/>
    <mergeCell ref="G9:H9"/>
    <mergeCell ref="B10:E10"/>
    <mergeCell ref="G10:H10"/>
    <mergeCell ref="B11:H11"/>
    <mergeCell ref="B12:H12"/>
    <mergeCell ref="B13:E13"/>
    <mergeCell ref="G13:H13"/>
    <mergeCell ref="B14:E14"/>
    <mergeCell ref="G14:H14"/>
    <mergeCell ref="B15:H15"/>
    <mergeCell ref="A5:H5"/>
    <mergeCell ref="A6:H6"/>
    <mergeCell ref="C7:D7"/>
    <mergeCell ref="E7:H7"/>
    <mergeCell ref="C8:D8"/>
    <mergeCell ref="E8:F8"/>
    <mergeCell ref="A2:A4"/>
    <mergeCell ref="H2:H4"/>
    <mergeCell ref="B2:G2"/>
    <mergeCell ref="B3:G3"/>
    <mergeCell ref="B4:D4"/>
    <mergeCell ref="E4:G4"/>
  </mergeCells>
  <dataValidations count="7">
    <dataValidation type="list" allowBlank="1" showInputMessage="1" showErrorMessage="1" sqref="B8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H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H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H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H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H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H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H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H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H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H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H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H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H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H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H65539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3 WLN983043 WBR983043 VRV983043 VHZ983043 UYD983043 UOH983043 UEL983043 TUP983043 TKT983043 TAX983043 SRB983043 SHF983043 RXJ983043 RNN983043 RDR983043 QTV983043 QJZ983043 QAD983043 PQH983043 PGL983043 OWP983043 OMT983043 OCX983043 NTB983043 NJF983043 MZJ983043 MPN983043 MFR983043 LVV983043 LLZ983043 LCD983043 KSH983043 KIL983043 JYP983043 JOT983043 JEX983043 IVB983043 ILF983043 IBJ983043 HRN983043 HHR983043 GXV983043 GNZ983043 GED983043 FUH983043 FKL983043 FAP983043 EQT983043 EGX983043 DXB983043 DNF983043 DDJ983043 CTN983043 CJR983043 BZV983043 BPZ983043 BGD983043 AWH983043 AML983043 ACP983043 ST983043 IX983043 B983043 WVJ917507 WLN917507 WBR917507 VRV917507 VHZ917507 UYD917507 UOH917507 UEL917507 TUP917507 TKT917507 TAX917507 SRB917507 SHF917507 RXJ917507 RNN917507 RDR917507 QTV917507 QJZ917507 QAD917507 PQH917507 PGL917507 OWP917507 OMT917507 OCX917507 NTB917507 NJF917507 MZJ917507 MPN917507 MFR917507 LVV917507 LLZ917507 LCD917507 KSH917507 KIL917507 JYP917507 JOT917507 JEX917507 IVB917507 ILF917507 IBJ917507 HRN917507 HHR917507 GXV917507 GNZ917507 GED917507 FUH917507 FKL917507 FAP917507 EQT917507 EGX917507 DXB917507 DNF917507 DDJ917507 CTN917507 CJR917507 BZV917507 BPZ917507 BGD917507 AWH917507 AML917507 ACP917507 ST917507 IX917507 B917507 WVJ851971 WLN851971 WBR851971 VRV851971 VHZ851971 UYD851971 UOH851971 UEL851971 TUP851971 TKT851971 TAX851971 SRB851971 SHF851971 RXJ851971 RNN851971 RDR851971 QTV851971 QJZ851971 QAD851971 PQH851971 PGL851971 OWP851971 OMT851971 OCX851971 NTB851971 NJF851971 MZJ851971 MPN851971 MFR851971 LVV851971 LLZ851971 LCD851971 KSH851971 KIL851971 JYP851971 JOT851971 JEX851971 IVB851971 ILF851971 IBJ851971 HRN851971 HHR851971 GXV851971 GNZ851971 GED851971 FUH851971 FKL851971 FAP851971 EQT851971 EGX851971 DXB851971 DNF851971 DDJ851971 CTN851971 CJR851971 BZV851971 BPZ851971 BGD851971 AWH851971 AML851971 ACP851971 ST851971 IX851971 B851971 WVJ786435 WLN786435 WBR786435 VRV786435 VHZ786435 UYD786435 UOH786435 UEL786435 TUP786435 TKT786435 TAX786435 SRB786435 SHF786435 RXJ786435 RNN786435 RDR786435 QTV786435 QJZ786435 QAD786435 PQH786435 PGL786435 OWP786435 OMT786435 OCX786435 NTB786435 NJF786435 MZJ786435 MPN786435 MFR786435 LVV786435 LLZ786435 LCD786435 KSH786435 KIL786435 JYP786435 JOT786435 JEX786435 IVB786435 ILF786435 IBJ786435 HRN786435 HHR786435 GXV786435 GNZ786435 GED786435 FUH786435 FKL786435 FAP786435 EQT786435 EGX786435 DXB786435 DNF786435 DDJ786435 CTN786435 CJR786435 BZV786435 BPZ786435 BGD786435 AWH786435 AML786435 ACP786435 ST786435 IX786435 B786435 WVJ720899 WLN720899 WBR720899 VRV720899 VHZ720899 UYD720899 UOH720899 UEL720899 TUP720899 TKT720899 TAX720899 SRB720899 SHF720899 RXJ720899 RNN720899 RDR720899 QTV720899 QJZ720899 QAD720899 PQH720899 PGL720899 OWP720899 OMT720899 OCX720899 NTB720899 NJF720899 MZJ720899 MPN720899 MFR720899 LVV720899 LLZ720899 LCD720899 KSH720899 KIL720899 JYP720899 JOT720899 JEX720899 IVB720899 ILF720899 IBJ720899 HRN720899 HHR720899 GXV720899 GNZ720899 GED720899 FUH720899 FKL720899 FAP720899 EQT720899 EGX720899 DXB720899 DNF720899 DDJ720899 CTN720899 CJR720899 BZV720899 BPZ720899 BGD720899 AWH720899 AML720899 ACP720899 ST720899 IX720899 B720899 WVJ655363 WLN655363 WBR655363 VRV655363 VHZ655363 UYD655363 UOH655363 UEL655363 TUP655363 TKT655363 TAX655363 SRB655363 SHF655363 RXJ655363 RNN655363 RDR655363 QTV655363 QJZ655363 QAD655363 PQH655363 PGL655363 OWP655363 OMT655363 OCX655363 NTB655363 NJF655363 MZJ655363 MPN655363 MFR655363 LVV655363 LLZ655363 LCD655363 KSH655363 KIL655363 JYP655363 JOT655363 JEX655363 IVB655363 ILF655363 IBJ655363 HRN655363 HHR655363 GXV655363 GNZ655363 GED655363 FUH655363 FKL655363 FAP655363 EQT655363 EGX655363 DXB655363 DNF655363 DDJ655363 CTN655363 CJR655363 BZV655363 BPZ655363 BGD655363 AWH655363 AML655363 ACP655363 ST655363 IX655363 B655363 WVJ589827 WLN589827 WBR589827 VRV589827 VHZ589827 UYD589827 UOH589827 UEL589827 TUP589827 TKT589827 TAX589827 SRB589827 SHF589827 RXJ589827 RNN589827 RDR589827 QTV589827 QJZ589827 QAD589827 PQH589827 PGL589827 OWP589827 OMT589827 OCX589827 NTB589827 NJF589827 MZJ589827 MPN589827 MFR589827 LVV589827 LLZ589827 LCD589827 KSH589827 KIL589827 JYP589827 JOT589827 JEX589827 IVB589827 ILF589827 IBJ589827 HRN589827 HHR589827 GXV589827 GNZ589827 GED589827 FUH589827 FKL589827 FAP589827 EQT589827 EGX589827 DXB589827 DNF589827 DDJ589827 CTN589827 CJR589827 BZV589827 BPZ589827 BGD589827 AWH589827 AML589827 ACP589827 ST589827 IX589827 B589827 WVJ524291 WLN524291 WBR524291 VRV524291 VHZ524291 UYD524291 UOH524291 UEL524291 TUP524291 TKT524291 TAX524291 SRB524291 SHF524291 RXJ524291 RNN524291 RDR524291 QTV524291 QJZ524291 QAD524291 PQH524291 PGL524291 OWP524291 OMT524291 OCX524291 NTB524291 NJF524291 MZJ524291 MPN524291 MFR524291 LVV524291 LLZ524291 LCD524291 KSH524291 KIL524291 JYP524291 JOT524291 JEX524291 IVB524291 ILF524291 IBJ524291 HRN524291 HHR524291 GXV524291 GNZ524291 GED524291 FUH524291 FKL524291 FAP524291 EQT524291 EGX524291 DXB524291 DNF524291 DDJ524291 CTN524291 CJR524291 BZV524291 BPZ524291 BGD524291 AWH524291 AML524291 ACP524291 ST524291 IX524291 B524291 WVJ458755 WLN458755 WBR458755 VRV458755 VHZ458755 UYD458755 UOH458755 UEL458755 TUP458755 TKT458755 TAX458755 SRB458755 SHF458755 RXJ458755 RNN458755 RDR458755 QTV458755 QJZ458755 QAD458755 PQH458755 PGL458755 OWP458755 OMT458755 OCX458755 NTB458755 NJF458755 MZJ458755 MPN458755 MFR458755 LVV458755 LLZ458755 LCD458755 KSH458755 KIL458755 JYP458755 JOT458755 JEX458755 IVB458755 ILF458755 IBJ458755 HRN458755 HHR458755 GXV458755 GNZ458755 GED458755 FUH458755 FKL458755 FAP458755 EQT458755 EGX458755 DXB458755 DNF458755 DDJ458755 CTN458755 CJR458755 BZV458755 BPZ458755 BGD458755 AWH458755 AML458755 ACP458755 ST458755 IX458755 B458755 WVJ393219 WLN393219 WBR393219 VRV393219 VHZ393219 UYD393219 UOH393219 UEL393219 TUP393219 TKT393219 TAX393219 SRB393219 SHF393219 RXJ393219 RNN393219 RDR393219 QTV393219 QJZ393219 QAD393219 PQH393219 PGL393219 OWP393219 OMT393219 OCX393219 NTB393219 NJF393219 MZJ393219 MPN393219 MFR393219 LVV393219 LLZ393219 LCD393219 KSH393219 KIL393219 JYP393219 JOT393219 JEX393219 IVB393219 ILF393219 IBJ393219 HRN393219 HHR393219 GXV393219 GNZ393219 GED393219 FUH393219 FKL393219 FAP393219 EQT393219 EGX393219 DXB393219 DNF393219 DDJ393219 CTN393219 CJR393219 BZV393219 BPZ393219 BGD393219 AWH393219 AML393219 ACP393219 ST393219 IX393219 B393219 WVJ327683 WLN327683 WBR327683 VRV327683 VHZ327683 UYD327683 UOH327683 UEL327683 TUP327683 TKT327683 TAX327683 SRB327683 SHF327683 RXJ327683 RNN327683 RDR327683 QTV327683 QJZ327683 QAD327683 PQH327683 PGL327683 OWP327683 OMT327683 OCX327683 NTB327683 NJF327683 MZJ327683 MPN327683 MFR327683 LVV327683 LLZ327683 LCD327683 KSH327683 KIL327683 JYP327683 JOT327683 JEX327683 IVB327683 ILF327683 IBJ327683 HRN327683 HHR327683 GXV327683 GNZ327683 GED327683 FUH327683 FKL327683 FAP327683 EQT327683 EGX327683 DXB327683 DNF327683 DDJ327683 CTN327683 CJR327683 BZV327683 BPZ327683 BGD327683 AWH327683 AML327683 ACP327683 ST327683 IX327683 B327683 WVJ262147 WLN262147 WBR262147 VRV262147 VHZ262147 UYD262147 UOH262147 UEL262147 TUP262147 TKT262147 TAX262147 SRB262147 SHF262147 RXJ262147 RNN262147 RDR262147 QTV262147 QJZ262147 QAD262147 PQH262147 PGL262147 OWP262147 OMT262147 OCX262147 NTB262147 NJF262147 MZJ262147 MPN262147 MFR262147 LVV262147 LLZ262147 LCD262147 KSH262147 KIL262147 JYP262147 JOT262147 JEX262147 IVB262147 ILF262147 IBJ262147 HRN262147 HHR262147 GXV262147 GNZ262147 GED262147 FUH262147 FKL262147 FAP262147 EQT262147 EGX262147 DXB262147 DNF262147 DDJ262147 CTN262147 CJR262147 BZV262147 BPZ262147 BGD262147 AWH262147 AML262147 ACP262147 ST262147 IX262147 B262147 WVJ196611 WLN196611 WBR196611 VRV196611 VHZ196611 UYD196611 UOH196611 UEL196611 TUP196611 TKT196611 TAX196611 SRB196611 SHF196611 RXJ196611 RNN196611 RDR196611 QTV196611 QJZ196611 QAD196611 PQH196611 PGL196611 OWP196611 OMT196611 OCX196611 NTB196611 NJF196611 MZJ196611 MPN196611 MFR196611 LVV196611 LLZ196611 LCD196611 KSH196611 KIL196611 JYP196611 JOT196611 JEX196611 IVB196611 ILF196611 IBJ196611 HRN196611 HHR196611 GXV196611 GNZ196611 GED196611 FUH196611 FKL196611 FAP196611 EQT196611 EGX196611 DXB196611 DNF196611 DDJ196611 CTN196611 CJR196611 BZV196611 BPZ196611 BGD196611 AWH196611 AML196611 ACP196611 ST196611 IX196611 B196611 WVJ131075 WLN131075 WBR131075 VRV131075 VHZ131075 UYD131075 UOH131075 UEL131075 TUP131075 TKT131075 TAX131075 SRB131075 SHF131075 RXJ131075 RNN131075 RDR131075 QTV131075 QJZ131075 QAD131075 PQH131075 PGL131075 OWP131075 OMT131075 OCX131075 NTB131075 NJF131075 MZJ131075 MPN131075 MFR131075 LVV131075 LLZ131075 LCD131075 KSH131075 KIL131075 JYP131075 JOT131075 JEX131075 IVB131075 ILF131075 IBJ131075 HRN131075 HHR131075 GXV131075 GNZ131075 GED131075 FUH131075 FKL131075 FAP131075 EQT131075 EGX131075 DXB131075 DNF131075 DDJ131075 CTN131075 CJR131075 BZV131075 BPZ131075 BGD131075 AWH131075 AML131075 ACP131075 ST131075 IX131075 B131075 WVJ65539 WLN65539 WBR65539 VRV65539 VHZ65539 UYD65539 UOH65539 UEL65539 TUP65539 TKT65539 TAX65539 SRB65539 SHF65539 RXJ65539 RNN65539 RDR65539 QTV65539 QJZ65539 QAD65539 PQH65539 PGL65539 OWP65539 OMT65539 OCX65539 NTB65539 NJF65539 MZJ65539 MPN65539 MFR65539 LVV65539 LLZ65539 LCD65539 KSH65539 KIL65539 JYP65539 JOT65539 JEX65539 IVB65539 ILF65539 IBJ65539 HRN65539 HHR65539 GXV65539 GNZ65539 GED65539 FUH65539 FKL65539 FAP65539 EQT65539 EGX65539 DXB65539 DNF65539 DDJ65539 CTN65539 CJR65539 BZV65539 BPZ65539 BGD65539 AWH65539 AML65539 ACP65539 ST65539 IX65539 B65539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00000000-0002-0000-0200-000000000000}">
      <formula1>$M$12:$M$13</formula1>
    </dataValidation>
    <dataValidation type="list" allowBlank="1" showInputMessage="1" showErrorMessage="1" sqref="G14:H14 WVO983049:WVP983049 WLS983049:WLT983049 WBW983049:WBX983049 VSA983049:VSB983049 VIE983049:VIF983049 UYI983049:UYJ983049 UOM983049:UON983049 UEQ983049:UER983049 TUU983049:TUV983049 TKY983049:TKZ983049 TBC983049:TBD983049 SRG983049:SRH983049 SHK983049:SHL983049 RXO983049:RXP983049 RNS983049:RNT983049 RDW983049:RDX983049 QUA983049:QUB983049 QKE983049:QKF983049 QAI983049:QAJ983049 PQM983049:PQN983049 PGQ983049:PGR983049 OWU983049:OWV983049 OMY983049:OMZ983049 ODC983049:ODD983049 NTG983049:NTH983049 NJK983049:NJL983049 MZO983049:MZP983049 MPS983049:MPT983049 MFW983049:MFX983049 LWA983049:LWB983049 LME983049:LMF983049 LCI983049:LCJ983049 KSM983049:KSN983049 KIQ983049:KIR983049 JYU983049:JYV983049 JOY983049:JOZ983049 JFC983049:JFD983049 IVG983049:IVH983049 ILK983049:ILL983049 IBO983049:IBP983049 HRS983049:HRT983049 HHW983049:HHX983049 GYA983049:GYB983049 GOE983049:GOF983049 GEI983049:GEJ983049 FUM983049:FUN983049 FKQ983049:FKR983049 FAU983049:FAV983049 EQY983049:EQZ983049 EHC983049:EHD983049 DXG983049:DXH983049 DNK983049:DNL983049 DDO983049:DDP983049 CTS983049:CTT983049 CJW983049:CJX983049 CAA983049:CAB983049 BQE983049:BQF983049 BGI983049:BGJ983049 AWM983049:AWN983049 AMQ983049:AMR983049 ACU983049:ACV983049 SY983049:SZ983049 JC983049:JD983049 G983049:H983049 WVO917513:WVP917513 WLS917513:WLT917513 WBW917513:WBX917513 VSA917513:VSB917513 VIE917513:VIF917513 UYI917513:UYJ917513 UOM917513:UON917513 UEQ917513:UER917513 TUU917513:TUV917513 TKY917513:TKZ917513 TBC917513:TBD917513 SRG917513:SRH917513 SHK917513:SHL917513 RXO917513:RXP917513 RNS917513:RNT917513 RDW917513:RDX917513 QUA917513:QUB917513 QKE917513:QKF917513 QAI917513:QAJ917513 PQM917513:PQN917513 PGQ917513:PGR917513 OWU917513:OWV917513 OMY917513:OMZ917513 ODC917513:ODD917513 NTG917513:NTH917513 NJK917513:NJL917513 MZO917513:MZP917513 MPS917513:MPT917513 MFW917513:MFX917513 LWA917513:LWB917513 LME917513:LMF917513 LCI917513:LCJ917513 KSM917513:KSN917513 KIQ917513:KIR917513 JYU917513:JYV917513 JOY917513:JOZ917513 JFC917513:JFD917513 IVG917513:IVH917513 ILK917513:ILL917513 IBO917513:IBP917513 HRS917513:HRT917513 HHW917513:HHX917513 GYA917513:GYB917513 GOE917513:GOF917513 GEI917513:GEJ917513 FUM917513:FUN917513 FKQ917513:FKR917513 FAU917513:FAV917513 EQY917513:EQZ917513 EHC917513:EHD917513 DXG917513:DXH917513 DNK917513:DNL917513 DDO917513:DDP917513 CTS917513:CTT917513 CJW917513:CJX917513 CAA917513:CAB917513 BQE917513:BQF917513 BGI917513:BGJ917513 AWM917513:AWN917513 AMQ917513:AMR917513 ACU917513:ACV917513 SY917513:SZ917513 JC917513:JD917513 G917513:H917513 WVO851977:WVP851977 WLS851977:WLT851977 WBW851977:WBX851977 VSA851977:VSB851977 VIE851977:VIF851977 UYI851977:UYJ851977 UOM851977:UON851977 UEQ851977:UER851977 TUU851977:TUV851977 TKY851977:TKZ851977 TBC851977:TBD851977 SRG851977:SRH851977 SHK851977:SHL851977 RXO851977:RXP851977 RNS851977:RNT851977 RDW851977:RDX851977 QUA851977:QUB851977 QKE851977:QKF851977 QAI851977:QAJ851977 PQM851977:PQN851977 PGQ851977:PGR851977 OWU851977:OWV851977 OMY851977:OMZ851977 ODC851977:ODD851977 NTG851977:NTH851977 NJK851977:NJL851977 MZO851977:MZP851977 MPS851977:MPT851977 MFW851977:MFX851977 LWA851977:LWB851977 LME851977:LMF851977 LCI851977:LCJ851977 KSM851977:KSN851977 KIQ851977:KIR851977 JYU851977:JYV851977 JOY851977:JOZ851977 JFC851977:JFD851977 IVG851977:IVH851977 ILK851977:ILL851977 IBO851977:IBP851977 HRS851977:HRT851977 HHW851977:HHX851977 GYA851977:GYB851977 GOE851977:GOF851977 GEI851977:GEJ851977 FUM851977:FUN851977 FKQ851977:FKR851977 FAU851977:FAV851977 EQY851977:EQZ851977 EHC851977:EHD851977 DXG851977:DXH851977 DNK851977:DNL851977 DDO851977:DDP851977 CTS851977:CTT851977 CJW851977:CJX851977 CAA851977:CAB851977 BQE851977:BQF851977 BGI851977:BGJ851977 AWM851977:AWN851977 AMQ851977:AMR851977 ACU851977:ACV851977 SY851977:SZ851977 JC851977:JD851977 G851977:H851977 WVO786441:WVP786441 WLS786441:WLT786441 WBW786441:WBX786441 VSA786441:VSB786441 VIE786441:VIF786441 UYI786441:UYJ786441 UOM786441:UON786441 UEQ786441:UER786441 TUU786441:TUV786441 TKY786441:TKZ786441 TBC786441:TBD786441 SRG786441:SRH786441 SHK786441:SHL786441 RXO786441:RXP786441 RNS786441:RNT786441 RDW786441:RDX786441 QUA786441:QUB786441 QKE786441:QKF786441 QAI786441:QAJ786441 PQM786441:PQN786441 PGQ786441:PGR786441 OWU786441:OWV786441 OMY786441:OMZ786441 ODC786441:ODD786441 NTG786441:NTH786441 NJK786441:NJL786441 MZO786441:MZP786441 MPS786441:MPT786441 MFW786441:MFX786441 LWA786441:LWB786441 LME786441:LMF786441 LCI786441:LCJ786441 KSM786441:KSN786441 KIQ786441:KIR786441 JYU786441:JYV786441 JOY786441:JOZ786441 JFC786441:JFD786441 IVG786441:IVH786441 ILK786441:ILL786441 IBO786441:IBP786441 HRS786441:HRT786441 HHW786441:HHX786441 GYA786441:GYB786441 GOE786441:GOF786441 GEI786441:GEJ786441 FUM786441:FUN786441 FKQ786441:FKR786441 FAU786441:FAV786441 EQY786441:EQZ786441 EHC786441:EHD786441 DXG786441:DXH786441 DNK786441:DNL786441 DDO786441:DDP786441 CTS786441:CTT786441 CJW786441:CJX786441 CAA786441:CAB786441 BQE786441:BQF786441 BGI786441:BGJ786441 AWM786441:AWN786441 AMQ786441:AMR786441 ACU786441:ACV786441 SY786441:SZ786441 JC786441:JD786441 G786441:H786441 WVO720905:WVP720905 WLS720905:WLT720905 WBW720905:WBX720905 VSA720905:VSB720905 VIE720905:VIF720905 UYI720905:UYJ720905 UOM720905:UON720905 UEQ720905:UER720905 TUU720905:TUV720905 TKY720905:TKZ720905 TBC720905:TBD720905 SRG720905:SRH720905 SHK720905:SHL720905 RXO720905:RXP720905 RNS720905:RNT720905 RDW720905:RDX720905 QUA720905:QUB720905 QKE720905:QKF720905 QAI720905:QAJ720905 PQM720905:PQN720905 PGQ720905:PGR720905 OWU720905:OWV720905 OMY720905:OMZ720905 ODC720905:ODD720905 NTG720905:NTH720905 NJK720905:NJL720905 MZO720905:MZP720905 MPS720905:MPT720905 MFW720905:MFX720905 LWA720905:LWB720905 LME720905:LMF720905 LCI720905:LCJ720905 KSM720905:KSN720905 KIQ720905:KIR720905 JYU720905:JYV720905 JOY720905:JOZ720905 JFC720905:JFD720905 IVG720905:IVH720905 ILK720905:ILL720905 IBO720905:IBP720905 HRS720905:HRT720905 HHW720905:HHX720905 GYA720905:GYB720905 GOE720905:GOF720905 GEI720905:GEJ720905 FUM720905:FUN720905 FKQ720905:FKR720905 FAU720905:FAV720905 EQY720905:EQZ720905 EHC720905:EHD720905 DXG720905:DXH720905 DNK720905:DNL720905 DDO720905:DDP720905 CTS720905:CTT720905 CJW720905:CJX720905 CAA720905:CAB720905 BQE720905:BQF720905 BGI720905:BGJ720905 AWM720905:AWN720905 AMQ720905:AMR720905 ACU720905:ACV720905 SY720905:SZ720905 JC720905:JD720905 G720905:H720905 WVO655369:WVP655369 WLS655369:WLT655369 WBW655369:WBX655369 VSA655369:VSB655369 VIE655369:VIF655369 UYI655369:UYJ655369 UOM655369:UON655369 UEQ655369:UER655369 TUU655369:TUV655369 TKY655369:TKZ655369 TBC655369:TBD655369 SRG655369:SRH655369 SHK655369:SHL655369 RXO655369:RXP655369 RNS655369:RNT655369 RDW655369:RDX655369 QUA655369:QUB655369 QKE655369:QKF655369 QAI655369:QAJ655369 PQM655369:PQN655369 PGQ655369:PGR655369 OWU655369:OWV655369 OMY655369:OMZ655369 ODC655369:ODD655369 NTG655369:NTH655369 NJK655369:NJL655369 MZO655369:MZP655369 MPS655369:MPT655369 MFW655369:MFX655369 LWA655369:LWB655369 LME655369:LMF655369 LCI655369:LCJ655369 KSM655369:KSN655369 KIQ655369:KIR655369 JYU655369:JYV655369 JOY655369:JOZ655369 JFC655369:JFD655369 IVG655369:IVH655369 ILK655369:ILL655369 IBO655369:IBP655369 HRS655369:HRT655369 HHW655369:HHX655369 GYA655369:GYB655369 GOE655369:GOF655369 GEI655369:GEJ655369 FUM655369:FUN655369 FKQ655369:FKR655369 FAU655369:FAV655369 EQY655369:EQZ655369 EHC655369:EHD655369 DXG655369:DXH655369 DNK655369:DNL655369 DDO655369:DDP655369 CTS655369:CTT655369 CJW655369:CJX655369 CAA655369:CAB655369 BQE655369:BQF655369 BGI655369:BGJ655369 AWM655369:AWN655369 AMQ655369:AMR655369 ACU655369:ACV655369 SY655369:SZ655369 JC655369:JD655369 G655369:H655369 WVO589833:WVP589833 WLS589833:WLT589833 WBW589833:WBX589833 VSA589833:VSB589833 VIE589833:VIF589833 UYI589833:UYJ589833 UOM589833:UON589833 UEQ589833:UER589833 TUU589833:TUV589833 TKY589833:TKZ589833 TBC589833:TBD589833 SRG589833:SRH589833 SHK589833:SHL589833 RXO589833:RXP589833 RNS589833:RNT589833 RDW589833:RDX589833 QUA589833:QUB589833 QKE589833:QKF589833 QAI589833:QAJ589833 PQM589833:PQN589833 PGQ589833:PGR589833 OWU589833:OWV589833 OMY589833:OMZ589833 ODC589833:ODD589833 NTG589833:NTH589833 NJK589833:NJL589833 MZO589833:MZP589833 MPS589833:MPT589833 MFW589833:MFX589833 LWA589833:LWB589833 LME589833:LMF589833 LCI589833:LCJ589833 KSM589833:KSN589833 KIQ589833:KIR589833 JYU589833:JYV589833 JOY589833:JOZ589833 JFC589833:JFD589833 IVG589833:IVH589833 ILK589833:ILL589833 IBO589833:IBP589833 HRS589833:HRT589833 HHW589833:HHX589833 GYA589833:GYB589833 GOE589833:GOF589833 GEI589833:GEJ589833 FUM589833:FUN589833 FKQ589833:FKR589833 FAU589833:FAV589833 EQY589833:EQZ589833 EHC589833:EHD589833 DXG589833:DXH589833 DNK589833:DNL589833 DDO589833:DDP589833 CTS589833:CTT589833 CJW589833:CJX589833 CAA589833:CAB589833 BQE589833:BQF589833 BGI589833:BGJ589833 AWM589833:AWN589833 AMQ589833:AMR589833 ACU589833:ACV589833 SY589833:SZ589833 JC589833:JD589833 G589833:H589833 WVO524297:WVP524297 WLS524297:WLT524297 WBW524297:WBX524297 VSA524297:VSB524297 VIE524297:VIF524297 UYI524297:UYJ524297 UOM524297:UON524297 UEQ524297:UER524297 TUU524297:TUV524297 TKY524297:TKZ524297 TBC524297:TBD524297 SRG524297:SRH524297 SHK524297:SHL524297 RXO524297:RXP524297 RNS524297:RNT524297 RDW524297:RDX524297 QUA524297:QUB524297 QKE524297:QKF524297 QAI524297:QAJ524297 PQM524297:PQN524297 PGQ524297:PGR524297 OWU524297:OWV524297 OMY524297:OMZ524297 ODC524297:ODD524297 NTG524297:NTH524297 NJK524297:NJL524297 MZO524297:MZP524297 MPS524297:MPT524297 MFW524297:MFX524297 LWA524297:LWB524297 LME524297:LMF524297 LCI524297:LCJ524297 KSM524297:KSN524297 KIQ524297:KIR524297 JYU524297:JYV524297 JOY524297:JOZ524297 JFC524297:JFD524297 IVG524297:IVH524297 ILK524297:ILL524297 IBO524297:IBP524297 HRS524297:HRT524297 HHW524297:HHX524297 GYA524297:GYB524297 GOE524297:GOF524297 GEI524297:GEJ524297 FUM524297:FUN524297 FKQ524297:FKR524297 FAU524297:FAV524297 EQY524297:EQZ524297 EHC524297:EHD524297 DXG524297:DXH524297 DNK524297:DNL524297 DDO524297:DDP524297 CTS524297:CTT524297 CJW524297:CJX524297 CAA524297:CAB524297 BQE524297:BQF524297 BGI524297:BGJ524297 AWM524297:AWN524297 AMQ524297:AMR524297 ACU524297:ACV524297 SY524297:SZ524297 JC524297:JD524297 G524297:H524297 WVO458761:WVP458761 WLS458761:WLT458761 WBW458761:WBX458761 VSA458761:VSB458761 VIE458761:VIF458761 UYI458761:UYJ458761 UOM458761:UON458761 UEQ458761:UER458761 TUU458761:TUV458761 TKY458761:TKZ458761 TBC458761:TBD458761 SRG458761:SRH458761 SHK458761:SHL458761 RXO458761:RXP458761 RNS458761:RNT458761 RDW458761:RDX458761 QUA458761:QUB458761 QKE458761:QKF458761 QAI458761:QAJ458761 PQM458761:PQN458761 PGQ458761:PGR458761 OWU458761:OWV458761 OMY458761:OMZ458761 ODC458761:ODD458761 NTG458761:NTH458761 NJK458761:NJL458761 MZO458761:MZP458761 MPS458761:MPT458761 MFW458761:MFX458761 LWA458761:LWB458761 LME458761:LMF458761 LCI458761:LCJ458761 KSM458761:KSN458761 KIQ458761:KIR458761 JYU458761:JYV458761 JOY458761:JOZ458761 JFC458761:JFD458761 IVG458761:IVH458761 ILK458761:ILL458761 IBO458761:IBP458761 HRS458761:HRT458761 HHW458761:HHX458761 GYA458761:GYB458761 GOE458761:GOF458761 GEI458761:GEJ458761 FUM458761:FUN458761 FKQ458761:FKR458761 FAU458761:FAV458761 EQY458761:EQZ458761 EHC458761:EHD458761 DXG458761:DXH458761 DNK458761:DNL458761 DDO458761:DDP458761 CTS458761:CTT458761 CJW458761:CJX458761 CAA458761:CAB458761 BQE458761:BQF458761 BGI458761:BGJ458761 AWM458761:AWN458761 AMQ458761:AMR458761 ACU458761:ACV458761 SY458761:SZ458761 JC458761:JD458761 G458761:H458761 WVO393225:WVP393225 WLS393225:WLT393225 WBW393225:WBX393225 VSA393225:VSB393225 VIE393225:VIF393225 UYI393225:UYJ393225 UOM393225:UON393225 UEQ393225:UER393225 TUU393225:TUV393225 TKY393225:TKZ393225 TBC393225:TBD393225 SRG393225:SRH393225 SHK393225:SHL393225 RXO393225:RXP393225 RNS393225:RNT393225 RDW393225:RDX393225 QUA393225:QUB393225 QKE393225:QKF393225 QAI393225:QAJ393225 PQM393225:PQN393225 PGQ393225:PGR393225 OWU393225:OWV393225 OMY393225:OMZ393225 ODC393225:ODD393225 NTG393225:NTH393225 NJK393225:NJL393225 MZO393225:MZP393225 MPS393225:MPT393225 MFW393225:MFX393225 LWA393225:LWB393225 LME393225:LMF393225 LCI393225:LCJ393225 KSM393225:KSN393225 KIQ393225:KIR393225 JYU393225:JYV393225 JOY393225:JOZ393225 JFC393225:JFD393225 IVG393225:IVH393225 ILK393225:ILL393225 IBO393225:IBP393225 HRS393225:HRT393225 HHW393225:HHX393225 GYA393225:GYB393225 GOE393225:GOF393225 GEI393225:GEJ393225 FUM393225:FUN393225 FKQ393225:FKR393225 FAU393225:FAV393225 EQY393225:EQZ393225 EHC393225:EHD393225 DXG393225:DXH393225 DNK393225:DNL393225 DDO393225:DDP393225 CTS393225:CTT393225 CJW393225:CJX393225 CAA393225:CAB393225 BQE393225:BQF393225 BGI393225:BGJ393225 AWM393225:AWN393225 AMQ393225:AMR393225 ACU393225:ACV393225 SY393225:SZ393225 JC393225:JD393225 G393225:H393225 WVO327689:WVP327689 WLS327689:WLT327689 WBW327689:WBX327689 VSA327689:VSB327689 VIE327689:VIF327689 UYI327689:UYJ327689 UOM327689:UON327689 UEQ327689:UER327689 TUU327689:TUV327689 TKY327689:TKZ327689 TBC327689:TBD327689 SRG327689:SRH327689 SHK327689:SHL327689 RXO327689:RXP327689 RNS327689:RNT327689 RDW327689:RDX327689 QUA327689:QUB327689 QKE327689:QKF327689 QAI327689:QAJ327689 PQM327689:PQN327689 PGQ327689:PGR327689 OWU327689:OWV327689 OMY327689:OMZ327689 ODC327689:ODD327689 NTG327689:NTH327689 NJK327689:NJL327689 MZO327689:MZP327689 MPS327689:MPT327689 MFW327689:MFX327689 LWA327689:LWB327689 LME327689:LMF327689 LCI327689:LCJ327689 KSM327689:KSN327689 KIQ327689:KIR327689 JYU327689:JYV327689 JOY327689:JOZ327689 JFC327689:JFD327689 IVG327689:IVH327689 ILK327689:ILL327689 IBO327689:IBP327689 HRS327689:HRT327689 HHW327689:HHX327689 GYA327689:GYB327689 GOE327689:GOF327689 GEI327689:GEJ327689 FUM327689:FUN327689 FKQ327689:FKR327689 FAU327689:FAV327689 EQY327689:EQZ327689 EHC327689:EHD327689 DXG327689:DXH327689 DNK327689:DNL327689 DDO327689:DDP327689 CTS327689:CTT327689 CJW327689:CJX327689 CAA327689:CAB327689 BQE327689:BQF327689 BGI327689:BGJ327689 AWM327689:AWN327689 AMQ327689:AMR327689 ACU327689:ACV327689 SY327689:SZ327689 JC327689:JD327689 G327689:H327689 WVO262153:WVP262153 WLS262153:WLT262153 WBW262153:WBX262153 VSA262153:VSB262153 VIE262153:VIF262153 UYI262153:UYJ262153 UOM262153:UON262153 UEQ262153:UER262153 TUU262153:TUV262153 TKY262153:TKZ262153 TBC262153:TBD262153 SRG262153:SRH262153 SHK262153:SHL262153 RXO262153:RXP262153 RNS262153:RNT262153 RDW262153:RDX262153 QUA262153:QUB262153 QKE262153:QKF262153 QAI262153:QAJ262153 PQM262153:PQN262153 PGQ262153:PGR262153 OWU262153:OWV262153 OMY262153:OMZ262153 ODC262153:ODD262153 NTG262153:NTH262153 NJK262153:NJL262153 MZO262153:MZP262153 MPS262153:MPT262153 MFW262153:MFX262153 LWA262153:LWB262153 LME262153:LMF262153 LCI262153:LCJ262153 KSM262153:KSN262153 KIQ262153:KIR262153 JYU262153:JYV262153 JOY262153:JOZ262153 JFC262153:JFD262153 IVG262153:IVH262153 ILK262153:ILL262153 IBO262153:IBP262153 HRS262153:HRT262153 HHW262153:HHX262153 GYA262153:GYB262153 GOE262153:GOF262153 GEI262153:GEJ262153 FUM262153:FUN262153 FKQ262153:FKR262153 FAU262153:FAV262153 EQY262153:EQZ262153 EHC262153:EHD262153 DXG262153:DXH262153 DNK262153:DNL262153 DDO262153:DDP262153 CTS262153:CTT262153 CJW262153:CJX262153 CAA262153:CAB262153 BQE262153:BQF262153 BGI262153:BGJ262153 AWM262153:AWN262153 AMQ262153:AMR262153 ACU262153:ACV262153 SY262153:SZ262153 JC262153:JD262153 G262153:H262153 WVO196617:WVP196617 WLS196617:WLT196617 WBW196617:WBX196617 VSA196617:VSB196617 VIE196617:VIF196617 UYI196617:UYJ196617 UOM196617:UON196617 UEQ196617:UER196617 TUU196617:TUV196617 TKY196617:TKZ196617 TBC196617:TBD196617 SRG196617:SRH196617 SHK196617:SHL196617 RXO196617:RXP196617 RNS196617:RNT196617 RDW196617:RDX196617 QUA196617:QUB196617 QKE196617:QKF196617 QAI196617:QAJ196617 PQM196617:PQN196617 PGQ196617:PGR196617 OWU196617:OWV196617 OMY196617:OMZ196617 ODC196617:ODD196617 NTG196617:NTH196617 NJK196617:NJL196617 MZO196617:MZP196617 MPS196617:MPT196617 MFW196617:MFX196617 LWA196617:LWB196617 LME196617:LMF196617 LCI196617:LCJ196617 KSM196617:KSN196617 KIQ196617:KIR196617 JYU196617:JYV196617 JOY196617:JOZ196617 JFC196617:JFD196617 IVG196617:IVH196617 ILK196617:ILL196617 IBO196617:IBP196617 HRS196617:HRT196617 HHW196617:HHX196617 GYA196617:GYB196617 GOE196617:GOF196617 GEI196617:GEJ196617 FUM196617:FUN196617 FKQ196617:FKR196617 FAU196617:FAV196617 EQY196617:EQZ196617 EHC196617:EHD196617 DXG196617:DXH196617 DNK196617:DNL196617 DDO196617:DDP196617 CTS196617:CTT196617 CJW196617:CJX196617 CAA196617:CAB196617 BQE196617:BQF196617 BGI196617:BGJ196617 AWM196617:AWN196617 AMQ196617:AMR196617 ACU196617:ACV196617 SY196617:SZ196617 JC196617:JD196617 G196617:H196617 WVO131081:WVP131081 WLS131081:WLT131081 WBW131081:WBX131081 VSA131081:VSB131081 VIE131081:VIF131081 UYI131081:UYJ131081 UOM131081:UON131081 UEQ131081:UER131081 TUU131081:TUV131081 TKY131081:TKZ131081 TBC131081:TBD131081 SRG131081:SRH131081 SHK131081:SHL131081 RXO131081:RXP131081 RNS131081:RNT131081 RDW131081:RDX131081 QUA131081:QUB131081 QKE131081:QKF131081 QAI131081:QAJ131081 PQM131081:PQN131081 PGQ131081:PGR131081 OWU131081:OWV131081 OMY131081:OMZ131081 ODC131081:ODD131081 NTG131081:NTH131081 NJK131081:NJL131081 MZO131081:MZP131081 MPS131081:MPT131081 MFW131081:MFX131081 LWA131081:LWB131081 LME131081:LMF131081 LCI131081:LCJ131081 KSM131081:KSN131081 KIQ131081:KIR131081 JYU131081:JYV131081 JOY131081:JOZ131081 JFC131081:JFD131081 IVG131081:IVH131081 ILK131081:ILL131081 IBO131081:IBP131081 HRS131081:HRT131081 HHW131081:HHX131081 GYA131081:GYB131081 GOE131081:GOF131081 GEI131081:GEJ131081 FUM131081:FUN131081 FKQ131081:FKR131081 FAU131081:FAV131081 EQY131081:EQZ131081 EHC131081:EHD131081 DXG131081:DXH131081 DNK131081:DNL131081 DDO131081:DDP131081 CTS131081:CTT131081 CJW131081:CJX131081 CAA131081:CAB131081 BQE131081:BQF131081 BGI131081:BGJ131081 AWM131081:AWN131081 AMQ131081:AMR131081 ACU131081:ACV131081 SY131081:SZ131081 JC131081:JD131081 G131081:H131081 WVO65545:WVP65545 WLS65545:WLT65545 WBW65545:WBX65545 VSA65545:VSB65545 VIE65545:VIF65545 UYI65545:UYJ65545 UOM65545:UON65545 UEQ65545:UER65545 TUU65545:TUV65545 TKY65545:TKZ65545 TBC65545:TBD65545 SRG65545:SRH65545 SHK65545:SHL65545 RXO65545:RXP65545 RNS65545:RNT65545 RDW65545:RDX65545 QUA65545:QUB65545 QKE65545:QKF65545 QAI65545:QAJ65545 PQM65545:PQN65545 PGQ65545:PGR65545 OWU65545:OWV65545 OMY65545:OMZ65545 ODC65545:ODD65545 NTG65545:NTH65545 NJK65545:NJL65545 MZO65545:MZP65545 MPS65545:MPT65545 MFW65545:MFX65545 LWA65545:LWB65545 LME65545:LMF65545 LCI65545:LCJ65545 KSM65545:KSN65545 KIQ65545:KIR65545 JYU65545:JYV65545 JOY65545:JOZ65545 JFC65545:JFD65545 IVG65545:IVH65545 ILK65545:ILL65545 IBO65545:IBP65545 HRS65545:HRT65545 HHW65545:HHX65545 GYA65545:GYB65545 GOE65545:GOF65545 GEI65545:GEJ65545 FUM65545:FUN65545 FKQ65545:FKR65545 FAU65545:FAV65545 EQY65545:EQZ65545 EHC65545:EHD65545 DXG65545:DXH65545 DNK65545:DNL65545 DDO65545:DDP65545 CTS65545:CTT65545 CJW65545:CJX65545 CAA65545:CAB65545 BQE65545:BQF65545 BGI65545:BGJ65545 AWM65545:AWN65545 AMQ65545:AMR65545 ACU65545:ACV65545 SY65545:SZ65545 JC65545:JD65545 G65545:H65545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00000000-0002-0000-0200-000001000000}">
      <formula1>$M$6:$M$9</formula1>
    </dataValidation>
    <dataValidation type="list" allowBlank="1" showInputMessage="1" showErrorMessage="1" sqref="WVQ983046:WVR983046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I11:J11" xr:uid="{00000000-0002-0000-0200-000002000000}">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00000000-0002-0000-0200-000003000000}">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00000000-0002-0000-0200-000004000000}">
      <formula1>N18:N20</formula1>
    </dataValidation>
    <dataValidation type="list" allowBlank="1" showInputMessage="1" showErrorMessage="1" sqref="B10:E10 WVJ983045:WVM983045 WLN983045:WLQ983045 WBR983045:WBU983045 VRV983045:VRY983045 VHZ983045:VIC983045 UYD983045:UYG983045 UOH983045:UOK983045 UEL983045:UEO983045 TUP983045:TUS983045 TKT983045:TKW983045 TAX983045:TBA983045 SRB983045:SRE983045 SHF983045:SHI983045 RXJ983045:RXM983045 RNN983045:RNQ983045 RDR983045:RDU983045 QTV983045:QTY983045 QJZ983045:QKC983045 QAD983045:QAG983045 PQH983045:PQK983045 PGL983045:PGO983045 OWP983045:OWS983045 OMT983045:OMW983045 OCX983045:ODA983045 NTB983045:NTE983045 NJF983045:NJI983045 MZJ983045:MZM983045 MPN983045:MPQ983045 MFR983045:MFU983045 LVV983045:LVY983045 LLZ983045:LMC983045 LCD983045:LCG983045 KSH983045:KSK983045 KIL983045:KIO983045 JYP983045:JYS983045 JOT983045:JOW983045 JEX983045:JFA983045 IVB983045:IVE983045 ILF983045:ILI983045 IBJ983045:IBM983045 HRN983045:HRQ983045 HHR983045:HHU983045 GXV983045:GXY983045 GNZ983045:GOC983045 GED983045:GEG983045 FUH983045:FUK983045 FKL983045:FKO983045 FAP983045:FAS983045 EQT983045:EQW983045 EGX983045:EHA983045 DXB983045:DXE983045 DNF983045:DNI983045 DDJ983045:DDM983045 CTN983045:CTQ983045 CJR983045:CJU983045 BZV983045:BZY983045 BPZ983045:BQC983045 BGD983045:BGG983045 AWH983045:AWK983045 AML983045:AMO983045 ACP983045:ACS983045 ST983045:SW983045 IX983045:JA983045 B983045:E983045 WVJ917509:WVM917509 WLN917509:WLQ917509 WBR917509:WBU917509 VRV917509:VRY917509 VHZ917509:VIC917509 UYD917509:UYG917509 UOH917509:UOK917509 UEL917509:UEO917509 TUP917509:TUS917509 TKT917509:TKW917509 TAX917509:TBA917509 SRB917509:SRE917509 SHF917509:SHI917509 RXJ917509:RXM917509 RNN917509:RNQ917509 RDR917509:RDU917509 QTV917509:QTY917509 QJZ917509:QKC917509 QAD917509:QAG917509 PQH917509:PQK917509 PGL917509:PGO917509 OWP917509:OWS917509 OMT917509:OMW917509 OCX917509:ODA917509 NTB917509:NTE917509 NJF917509:NJI917509 MZJ917509:MZM917509 MPN917509:MPQ917509 MFR917509:MFU917509 LVV917509:LVY917509 LLZ917509:LMC917509 LCD917509:LCG917509 KSH917509:KSK917509 KIL917509:KIO917509 JYP917509:JYS917509 JOT917509:JOW917509 JEX917509:JFA917509 IVB917509:IVE917509 ILF917509:ILI917509 IBJ917509:IBM917509 HRN917509:HRQ917509 HHR917509:HHU917509 GXV917509:GXY917509 GNZ917509:GOC917509 GED917509:GEG917509 FUH917509:FUK917509 FKL917509:FKO917509 FAP917509:FAS917509 EQT917509:EQW917509 EGX917509:EHA917509 DXB917509:DXE917509 DNF917509:DNI917509 DDJ917509:DDM917509 CTN917509:CTQ917509 CJR917509:CJU917509 BZV917509:BZY917509 BPZ917509:BQC917509 BGD917509:BGG917509 AWH917509:AWK917509 AML917509:AMO917509 ACP917509:ACS917509 ST917509:SW917509 IX917509:JA917509 B917509:E917509 WVJ851973:WVM851973 WLN851973:WLQ851973 WBR851973:WBU851973 VRV851973:VRY851973 VHZ851973:VIC851973 UYD851973:UYG851973 UOH851973:UOK851973 UEL851973:UEO851973 TUP851973:TUS851973 TKT851973:TKW851973 TAX851973:TBA851973 SRB851973:SRE851973 SHF851973:SHI851973 RXJ851973:RXM851973 RNN851973:RNQ851973 RDR851973:RDU851973 QTV851973:QTY851973 QJZ851973:QKC851973 QAD851973:QAG851973 PQH851973:PQK851973 PGL851973:PGO851973 OWP851973:OWS851973 OMT851973:OMW851973 OCX851973:ODA851973 NTB851973:NTE851973 NJF851973:NJI851973 MZJ851973:MZM851973 MPN851973:MPQ851973 MFR851973:MFU851973 LVV851973:LVY851973 LLZ851973:LMC851973 LCD851973:LCG851973 KSH851973:KSK851973 KIL851973:KIO851973 JYP851973:JYS851973 JOT851973:JOW851973 JEX851973:JFA851973 IVB851973:IVE851973 ILF851973:ILI851973 IBJ851973:IBM851973 HRN851973:HRQ851973 HHR851973:HHU851973 GXV851973:GXY851973 GNZ851973:GOC851973 GED851973:GEG851973 FUH851973:FUK851973 FKL851973:FKO851973 FAP851973:FAS851973 EQT851973:EQW851973 EGX851973:EHA851973 DXB851973:DXE851973 DNF851973:DNI851973 DDJ851973:DDM851973 CTN851973:CTQ851973 CJR851973:CJU851973 BZV851973:BZY851973 BPZ851973:BQC851973 BGD851973:BGG851973 AWH851973:AWK851973 AML851973:AMO851973 ACP851973:ACS851973 ST851973:SW851973 IX851973:JA851973 B851973:E851973 WVJ786437:WVM786437 WLN786437:WLQ786437 WBR786437:WBU786437 VRV786437:VRY786437 VHZ786437:VIC786437 UYD786437:UYG786437 UOH786437:UOK786437 UEL786437:UEO786437 TUP786437:TUS786437 TKT786437:TKW786437 TAX786437:TBA786437 SRB786437:SRE786437 SHF786437:SHI786437 RXJ786437:RXM786437 RNN786437:RNQ786437 RDR786437:RDU786437 QTV786437:QTY786437 QJZ786437:QKC786437 QAD786437:QAG786437 PQH786437:PQK786437 PGL786437:PGO786437 OWP786437:OWS786437 OMT786437:OMW786437 OCX786437:ODA786437 NTB786437:NTE786437 NJF786437:NJI786437 MZJ786437:MZM786437 MPN786437:MPQ786437 MFR786437:MFU786437 LVV786437:LVY786437 LLZ786437:LMC786437 LCD786437:LCG786437 KSH786437:KSK786437 KIL786437:KIO786437 JYP786437:JYS786437 JOT786437:JOW786437 JEX786437:JFA786437 IVB786437:IVE786437 ILF786437:ILI786437 IBJ786437:IBM786437 HRN786437:HRQ786437 HHR786437:HHU786437 GXV786437:GXY786437 GNZ786437:GOC786437 GED786437:GEG786437 FUH786437:FUK786437 FKL786437:FKO786437 FAP786437:FAS786437 EQT786437:EQW786437 EGX786437:EHA786437 DXB786437:DXE786437 DNF786437:DNI786437 DDJ786437:DDM786437 CTN786437:CTQ786437 CJR786437:CJU786437 BZV786437:BZY786437 BPZ786437:BQC786437 BGD786437:BGG786437 AWH786437:AWK786437 AML786437:AMO786437 ACP786437:ACS786437 ST786437:SW786437 IX786437:JA786437 B786437:E786437 WVJ720901:WVM720901 WLN720901:WLQ720901 WBR720901:WBU720901 VRV720901:VRY720901 VHZ720901:VIC720901 UYD720901:UYG720901 UOH720901:UOK720901 UEL720901:UEO720901 TUP720901:TUS720901 TKT720901:TKW720901 TAX720901:TBA720901 SRB720901:SRE720901 SHF720901:SHI720901 RXJ720901:RXM720901 RNN720901:RNQ720901 RDR720901:RDU720901 QTV720901:QTY720901 QJZ720901:QKC720901 QAD720901:QAG720901 PQH720901:PQK720901 PGL720901:PGO720901 OWP720901:OWS720901 OMT720901:OMW720901 OCX720901:ODA720901 NTB720901:NTE720901 NJF720901:NJI720901 MZJ720901:MZM720901 MPN720901:MPQ720901 MFR720901:MFU720901 LVV720901:LVY720901 LLZ720901:LMC720901 LCD720901:LCG720901 KSH720901:KSK720901 KIL720901:KIO720901 JYP720901:JYS720901 JOT720901:JOW720901 JEX720901:JFA720901 IVB720901:IVE720901 ILF720901:ILI720901 IBJ720901:IBM720901 HRN720901:HRQ720901 HHR720901:HHU720901 GXV720901:GXY720901 GNZ720901:GOC720901 GED720901:GEG720901 FUH720901:FUK720901 FKL720901:FKO720901 FAP720901:FAS720901 EQT720901:EQW720901 EGX720901:EHA720901 DXB720901:DXE720901 DNF720901:DNI720901 DDJ720901:DDM720901 CTN720901:CTQ720901 CJR720901:CJU720901 BZV720901:BZY720901 BPZ720901:BQC720901 BGD720901:BGG720901 AWH720901:AWK720901 AML720901:AMO720901 ACP720901:ACS720901 ST720901:SW720901 IX720901:JA720901 B720901:E720901 WVJ655365:WVM655365 WLN655365:WLQ655365 WBR655365:WBU655365 VRV655365:VRY655365 VHZ655365:VIC655365 UYD655365:UYG655365 UOH655365:UOK655365 UEL655365:UEO655365 TUP655365:TUS655365 TKT655365:TKW655365 TAX655365:TBA655365 SRB655365:SRE655365 SHF655365:SHI655365 RXJ655365:RXM655365 RNN655365:RNQ655365 RDR655365:RDU655365 QTV655365:QTY655365 QJZ655365:QKC655365 QAD655365:QAG655365 PQH655365:PQK655365 PGL655365:PGO655365 OWP655365:OWS655365 OMT655365:OMW655365 OCX655365:ODA655365 NTB655365:NTE655365 NJF655365:NJI655365 MZJ655365:MZM655365 MPN655365:MPQ655365 MFR655365:MFU655365 LVV655365:LVY655365 LLZ655365:LMC655365 LCD655365:LCG655365 KSH655365:KSK655365 KIL655365:KIO655365 JYP655365:JYS655365 JOT655365:JOW655365 JEX655365:JFA655365 IVB655365:IVE655365 ILF655365:ILI655365 IBJ655365:IBM655365 HRN655365:HRQ655365 HHR655365:HHU655365 GXV655365:GXY655365 GNZ655365:GOC655365 GED655365:GEG655365 FUH655365:FUK655365 FKL655365:FKO655365 FAP655365:FAS655365 EQT655365:EQW655365 EGX655365:EHA655365 DXB655365:DXE655365 DNF655365:DNI655365 DDJ655365:DDM655365 CTN655365:CTQ655365 CJR655365:CJU655365 BZV655365:BZY655365 BPZ655365:BQC655365 BGD655365:BGG655365 AWH655365:AWK655365 AML655365:AMO655365 ACP655365:ACS655365 ST655365:SW655365 IX655365:JA655365 B655365:E655365 WVJ589829:WVM589829 WLN589829:WLQ589829 WBR589829:WBU589829 VRV589829:VRY589829 VHZ589829:VIC589829 UYD589829:UYG589829 UOH589829:UOK589829 UEL589829:UEO589829 TUP589829:TUS589829 TKT589829:TKW589829 TAX589829:TBA589829 SRB589829:SRE589829 SHF589829:SHI589829 RXJ589829:RXM589829 RNN589829:RNQ589829 RDR589829:RDU589829 QTV589829:QTY589829 QJZ589829:QKC589829 QAD589829:QAG589829 PQH589829:PQK589829 PGL589829:PGO589829 OWP589829:OWS589829 OMT589829:OMW589829 OCX589829:ODA589829 NTB589829:NTE589829 NJF589829:NJI589829 MZJ589829:MZM589829 MPN589829:MPQ589829 MFR589829:MFU589829 LVV589829:LVY589829 LLZ589829:LMC589829 LCD589829:LCG589829 KSH589829:KSK589829 KIL589829:KIO589829 JYP589829:JYS589829 JOT589829:JOW589829 JEX589829:JFA589829 IVB589829:IVE589829 ILF589829:ILI589829 IBJ589829:IBM589829 HRN589829:HRQ589829 HHR589829:HHU589829 GXV589829:GXY589829 GNZ589829:GOC589829 GED589829:GEG589829 FUH589829:FUK589829 FKL589829:FKO589829 FAP589829:FAS589829 EQT589829:EQW589829 EGX589829:EHA589829 DXB589829:DXE589829 DNF589829:DNI589829 DDJ589829:DDM589829 CTN589829:CTQ589829 CJR589829:CJU589829 BZV589829:BZY589829 BPZ589829:BQC589829 BGD589829:BGG589829 AWH589829:AWK589829 AML589829:AMO589829 ACP589829:ACS589829 ST589829:SW589829 IX589829:JA589829 B589829:E589829 WVJ524293:WVM524293 WLN524293:WLQ524293 WBR524293:WBU524293 VRV524293:VRY524293 VHZ524293:VIC524293 UYD524293:UYG524293 UOH524293:UOK524293 UEL524293:UEO524293 TUP524293:TUS524293 TKT524293:TKW524293 TAX524293:TBA524293 SRB524293:SRE524293 SHF524293:SHI524293 RXJ524293:RXM524293 RNN524293:RNQ524293 RDR524293:RDU524293 QTV524293:QTY524293 QJZ524293:QKC524293 QAD524293:QAG524293 PQH524293:PQK524293 PGL524293:PGO524293 OWP524293:OWS524293 OMT524293:OMW524293 OCX524293:ODA524293 NTB524293:NTE524293 NJF524293:NJI524293 MZJ524293:MZM524293 MPN524293:MPQ524293 MFR524293:MFU524293 LVV524293:LVY524293 LLZ524293:LMC524293 LCD524293:LCG524293 KSH524293:KSK524293 KIL524293:KIO524293 JYP524293:JYS524293 JOT524293:JOW524293 JEX524293:JFA524293 IVB524293:IVE524293 ILF524293:ILI524293 IBJ524293:IBM524293 HRN524293:HRQ524293 HHR524293:HHU524293 GXV524293:GXY524293 GNZ524293:GOC524293 GED524293:GEG524293 FUH524293:FUK524293 FKL524293:FKO524293 FAP524293:FAS524293 EQT524293:EQW524293 EGX524293:EHA524293 DXB524293:DXE524293 DNF524293:DNI524293 DDJ524293:DDM524293 CTN524293:CTQ524293 CJR524293:CJU524293 BZV524293:BZY524293 BPZ524293:BQC524293 BGD524293:BGG524293 AWH524293:AWK524293 AML524293:AMO524293 ACP524293:ACS524293 ST524293:SW524293 IX524293:JA524293 B524293:E524293 WVJ458757:WVM458757 WLN458757:WLQ458757 WBR458757:WBU458757 VRV458757:VRY458757 VHZ458757:VIC458757 UYD458757:UYG458757 UOH458757:UOK458757 UEL458757:UEO458757 TUP458757:TUS458757 TKT458757:TKW458757 TAX458757:TBA458757 SRB458757:SRE458757 SHF458757:SHI458757 RXJ458757:RXM458757 RNN458757:RNQ458757 RDR458757:RDU458757 QTV458757:QTY458757 QJZ458757:QKC458757 QAD458757:QAG458757 PQH458757:PQK458757 PGL458757:PGO458757 OWP458757:OWS458757 OMT458757:OMW458757 OCX458757:ODA458757 NTB458757:NTE458757 NJF458757:NJI458757 MZJ458757:MZM458757 MPN458757:MPQ458757 MFR458757:MFU458757 LVV458757:LVY458757 LLZ458757:LMC458757 LCD458757:LCG458757 KSH458757:KSK458757 KIL458757:KIO458757 JYP458757:JYS458757 JOT458757:JOW458757 JEX458757:JFA458757 IVB458757:IVE458757 ILF458757:ILI458757 IBJ458757:IBM458757 HRN458757:HRQ458757 HHR458757:HHU458757 GXV458757:GXY458757 GNZ458757:GOC458757 GED458757:GEG458757 FUH458757:FUK458757 FKL458757:FKO458757 FAP458757:FAS458757 EQT458757:EQW458757 EGX458757:EHA458757 DXB458757:DXE458757 DNF458757:DNI458757 DDJ458757:DDM458757 CTN458757:CTQ458757 CJR458757:CJU458757 BZV458757:BZY458757 BPZ458757:BQC458757 BGD458757:BGG458757 AWH458757:AWK458757 AML458757:AMO458757 ACP458757:ACS458757 ST458757:SW458757 IX458757:JA458757 B458757:E458757 WVJ393221:WVM393221 WLN393221:WLQ393221 WBR393221:WBU393221 VRV393221:VRY393221 VHZ393221:VIC393221 UYD393221:UYG393221 UOH393221:UOK393221 UEL393221:UEO393221 TUP393221:TUS393221 TKT393221:TKW393221 TAX393221:TBA393221 SRB393221:SRE393221 SHF393221:SHI393221 RXJ393221:RXM393221 RNN393221:RNQ393221 RDR393221:RDU393221 QTV393221:QTY393221 QJZ393221:QKC393221 QAD393221:QAG393221 PQH393221:PQK393221 PGL393221:PGO393221 OWP393221:OWS393221 OMT393221:OMW393221 OCX393221:ODA393221 NTB393221:NTE393221 NJF393221:NJI393221 MZJ393221:MZM393221 MPN393221:MPQ393221 MFR393221:MFU393221 LVV393221:LVY393221 LLZ393221:LMC393221 LCD393221:LCG393221 KSH393221:KSK393221 KIL393221:KIO393221 JYP393221:JYS393221 JOT393221:JOW393221 JEX393221:JFA393221 IVB393221:IVE393221 ILF393221:ILI393221 IBJ393221:IBM393221 HRN393221:HRQ393221 HHR393221:HHU393221 GXV393221:GXY393221 GNZ393221:GOC393221 GED393221:GEG393221 FUH393221:FUK393221 FKL393221:FKO393221 FAP393221:FAS393221 EQT393221:EQW393221 EGX393221:EHA393221 DXB393221:DXE393221 DNF393221:DNI393221 DDJ393221:DDM393221 CTN393221:CTQ393221 CJR393221:CJU393221 BZV393221:BZY393221 BPZ393221:BQC393221 BGD393221:BGG393221 AWH393221:AWK393221 AML393221:AMO393221 ACP393221:ACS393221 ST393221:SW393221 IX393221:JA393221 B393221:E393221 WVJ327685:WVM327685 WLN327685:WLQ327685 WBR327685:WBU327685 VRV327685:VRY327685 VHZ327685:VIC327685 UYD327685:UYG327685 UOH327685:UOK327685 UEL327685:UEO327685 TUP327685:TUS327685 TKT327685:TKW327685 TAX327685:TBA327685 SRB327685:SRE327685 SHF327685:SHI327685 RXJ327685:RXM327685 RNN327685:RNQ327685 RDR327685:RDU327685 QTV327685:QTY327685 QJZ327685:QKC327685 QAD327685:QAG327685 PQH327685:PQK327685 PGL327685:PGO327685 OWP327685:OWS327685 OMT327685:OMW327685 OCX327685:ODA327685 NTB327685:NTE327685 NJF327685:NJI327685 MZJ327685:MZM327685 MPN327685:MPQ327685 MFR327685:MFU327685 LVV327685:LVY327685 LLZ327685:LMC327685 LCD327685:LCG327685 KSH327685:KSK327685 KIL327685:KIO327685 JYP327685:JYS327685 JOT327685:JOW327685 JEX327685:JFA327685 IVB327685:IVE327685 ILF327685:ILI327685 IBJ327685:IBM327685 HRN327685:HRQ327685 HHR327685:HHU327685 GXV327685:GXY327685 GNZ327685:GOC327685 GED327685:GEG327685 FUH327685:FUK327685 FKL327685:FKO327685 FAP327685:FAS327685 EQT327685:EQW327685 EGX327685:EHA327685 DXB327685:DXE327685 DNF327685:DNI327685 DDJ327685:DDM327685 CTN327685:CTQ327685 CJR327685:CJU327685 BZV327685:BZY327685 BPZ327685:BQC327685 BGD327685:BGG327685 AWH327685:AWK327685 AML327685:AMO327685 ACP327685:ACS327685 ST327685:SW327685 IX327685:JA327685 B327685:E327685 WVJ262149:WVM262149 WLN262149:WLQ262149 WBR262149:WBU262149 VRV262149:VRY262149 VHZ262149:VIC262149 UYD262149:UYG262149 UOH262149:UOK262149 UEL262149:UEO262149 TUP262149:TUS262149 TKT262149:TKW262149 TAX262149:TBA262149 SRB262149:SRE262149 SHF262149:SHI262149 RXJ262149:RXM262149 RNN262149:RNQ262149 RDR262149:RDU262149 QTV262149:QTY262149 QJZ262149:QKC262149 QAD262149:QAG262149 PQH262149:PQK262149 PGL262149:PGO262149 OWP262149:OWS262149 OMT262149:OMW262149 OCX262149:ODA262149 NTB262149:NTE262149 NJF262149:NJI262149 MZJ262149:MZM262149 MPN262149:MPQ262149 MFR262149:MFU262149 LVV262149:LVY262149 LLZ262149:LMC262149 LCD262149:LCG262149 KSH262149:KSK262149 KIL262149:KIO262149 JYP262149:JYS262149 JOT262149:JOW262149 JEX262149:JFA262149 IVB262149:IVE262149 ILF262149:ILI262149 IBJ262149:IBM262149 HRN262149:HRQ262149 HHR262149:HHU262149 GXV262149:GXY262149 GNZ262149:GOC262149 GED262149:GEG262149 FUH262149:FUK262149 FKL262149:FKO262149 FAP262149:FAS262149 EQT262149:EQW262149 EGX262149:EHA262149 DXB262149:DXE262149 DNF262149:DNI262149 DDJ262149:DDM262149 CTN262149:CTQ262149 CJR262149:CJU262149 BZV262149:BZY262149 BPZ262149:BQC262149 BGD262149:BGG262149 AWH262149:AWK262149 AML262149:AMO262149 ACP262149:ACS262149 ST262149:SW262149 IX262149:JA262149 B262149:E262149 WVJ196613:WVM196613 WLN196613:WLQ196613 WBR196613:WBU196613 VRV196613:VRY196613 VHZ196613:VIC196613 UYD196613:UYG196613 UOH196613:UOK196613 UEL196613:UEO196613 TUP196613:TUS196613 TKT196613:TKW196613 TAX196613:TBA196613 SRB196613:SRE196613 SHF196613:SHI196613 RXJ196613:RXM196613 RNN196613:RNQ196613 RDR196613:RDU196613 QTV196613:QTY196613 QJZ196613:QKC196613 QAD196613:QAG196613 PQH196613:PQK196613 PGL196613:PGO196613 OWP196613:OWS196613 OMT196613:OMW196613 OCX196613:ODA196613 NTB196613:NTE196613 NJF196613:NJI196613 MZJ196613:MZM196613 MPN196613:MPQ196613 MFR196613:MFU196613 LVV196613:LVY196613 LLZ196613:LMC196613 LCD196613:LCG196613 KSH196613:KSK196613 KIL196613:KIO196613 JYP196613:JYS196613 JOT196613:JOW196613 JEX196613:JFA196613 IVB196613:IVE196613 ILF196613:ILI196613 IBJ196613:IBM196613 HRN196613:HRQ196613 HHR196613:HHU196613 GXV196613:GXY196613 GNZ196613:GOC196613 GED196613:GEG196613 FUH196613:FUK196613 FKL196613:FKO196613 FAP196613:FAS196613 EQT196613:EQW196613 EGX196613:EHA196613 DXB196613:DXE196613 DNF196613:DNI196613 DDJ196613:DDM196613 CTN196613:CTQ196613 CJR196613:CJU196613 BZV196613:BZY196613 BPZ196613:BQC196613 BGD196613:BGG196613 AWH196613:AWK196613 AML196613:AMO196613 ACP196613:ACS196613 ST196613:SW196613 IX196613:JA196613 B196613:E196613 WVJ131077:WVM131077 WLN131077:WLQ131077 WBR131077:WBU131077 VRV131077:VRY131077 VHZ131077:VIC131077 UYD131077:UYG131077 UOH131077:UOK131077 UEL131077:UEO131077 TUP131077:TUS131077 TKT131077:TKW131077 TAX131077:TBA131077 SRB131077:SRE131077 SHF131077:SHI131077 RXJ131077:RXM131077 RNN131077:RNQ131077 RDR131077:RDU131077 QTV131077:QTY131077 QJZ131077:QKC131077 QAD131077:QAG131077 PQH131077:PQK131077 PGL131077:PGO131077 OWP131077:OWS131077 OMT131077:OMW131077 OCX131077:ODA131077 NTB131077:NTE131077 NJF131077:NJI131077 MZJ131077:MZM131077 MPN131077:MPQ131077 MFR131077:MFU131077 LVV131077:LVY131077 LLZ131077:LMC131077 LCD131077:LCG131077 KSH131077:KSK131077 KIL131077:KIO131077 JYP131077:JYS131077 JOT131077:JOW131077 JEX131077:JFA131077 IVB131077:IVE131077 ILF131077:ILI131077 IBJ131077:IBM131077 HRN131077:HRQ131077 HHR131077:HHU131077 GXV131077:GXY131077 GNZ131077:GOC131077 GED131077:GEG131077 FUH131077:FUK131077 FKL131077:FKO131077 FAP131077:FAS131077 EQT131077:EQW131077 EGX131077:EHA131077 DXB131077:DXE131077 DNF131077:DNI131077 DDJ131077:DDM131077 CTN131077:CTQ131077 CJR131077:CJU131077 BZV131077:BZY131077 BPZ131077:BQC131077 BGD131077:BGG131077 AWH131077:AWK131077 AML131077:AMO131077 ACP131077:ACS131077 ST131077:SW131077 IX131077:JA131077 B131077:E131077 WVJ65541:WVM65541 WLN65541:WLQ65541 WBR65541:WBU65541 VRV65541:VRY65541 VHZ65541:VIC65541 UYD65541:UYG65541 UOH65541:UOK65541 UEL65541:UEO65541 TUP65541:TUS65541 TKT65541:TKW65541 TAX65541:TBA65541 SRB65541:SRE65541 SHF65541:SHI65541 RXJ65541:RXM65541 RNN65541:RNQ65541 RDR65541:RDU65541 QTV65541:QTY65541 QJZ65541:QKC65541 QAD65541:QAG65541 PQH65541:PQK65541 PGL65541:PGO65541 OWP65541:OWS65541 OMT65541:OMW65541 OCX65541:ODA65541 NTB65541:NTE65541 NJF65541:NJI65541 MZJ65541:MZM65541 MPN65541:MPQ65541 MFR65541:MFU65541 LVV65541:LVY65541 LLZ65541:LMC65541 LCD65541:LCG65541 KSH65541:KSK65541 KIL65541:KIO65541 JYP65541:JYS65541 JOT65541:JOW65541 JEX65541:JFA65541 IVB65541:IVE65541 ILF65541:ILI65541 IBJ65541:IBM65541 HRN65541:HRQ65541 HHR65541:HHU65541 GXV65541:GXY65541 GNZ65541:GOC65541 GED65541:GEG65541 FUH65541:FUK65541 FKL65541:FKO65541 FAP65541:FAS65541 EQT65541:EQW65541 EGX65541:EHA65541 DXB65541:DXE65541 DNF65541:DNI65541 DDJ65541:DDM65541 CTN65541:CTQ65541 CJR65541:CJU65541 BZV65541:BZY65541 BPZ65541:BQC65541 BGD65541:BGG65541 AWH65541:AWK65541 AML65541:AMO65541 ACP65541:ACS65541 ST65541:SW65541 IX65541:JA65541 B65541:E65541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00000000-0002-0000-0200-000005000000}">
      <formula1>$L$7:$L$10</formula1>
    </dataValidation>
    <dataValidation type="list" allowBlank="1" showInputMessage="1" showErrorMessage="1" sqref="B25:D25 WVJ983060:WVL983060 WLN983060:WLP983060 WBR983060:WBT983060 VRV983060:VRX983060 VHZ983060:VIB983060 UYD983060:UYF983060 UOH983060:UOJ983060 UEL983060:UEN983060 TUP983060:TUR983060 TKT983060:TKV983060 TAX983060:TAZ983060 SRB983060:SRD983060 SHF983060:SHH983060 RXJ983060:RXL983060 RNN983060:RNP983060 RDR983060:RDT983060 QTV983060:QTX983060 QJZ983060:QKB983060 QAD983060:QAF983060 PQH983060:PQJ983060 PGL983060:PGN983060 OWP983060:OWR983060 OMT983060:OMV983060 OCX983060:OCZ983060 NTB983060:NTD983060 NJF983060:NJH983060 MZJ983060:MZL983060 MPN983060:MPP983060 MFR983060:MFT983060 LVV983060:LVX983060 LLZ983060:LMB983060 LCD983060:LCF983060 KSH983060:KSJ983060 KIL983060:KIN983060 JYP983060:JYR983060 JOT983060:JOV983060 JEX983060:JEZ983060 IVB983060:IVD983060 ILF983060:ILH983060 IBJ983060:IBL983060 HRN983060:HRP983060 HHR983060:HHT983060 GXV983060:GXX983060 GNZ983060:GOB983060 GED983060:GEF983060 FUH983060:FUJ983060 FKL983060:FKN983060 FAP983060:FAR983060 EQT983060:EQV983060 EGX983060:EGZ983060 DXB983060:DXD983060 DNF983060:DNH983060 DDJ983060:DDL983060 CTN983060:CTP983060 CJR983060:CJT983060 BZV983060:BZX983060 BPZ983060:BQB983060 BGD983060:BGF983060 AWH983060:AWJ983060 AML983060:AMN983060 ACP983060:ACR983060 ST983060:SV983060 IX983060:IZ983060 B983060:D983060 WVJ917524:WVL917524 WLN917524:WLP917524 WBR917524:WBT917524 VRV917524:VRX917524 VHZ917524:VIB917524 UYD917524:UYF917524 UOH917524:UOJ917524 UEL917524:UEN917524 TUP917524:TUR917524 TKT917524:TKV917524 TAX917524:TAZ917524 SRB917524:SRD917524 SHF917524:SHH917524 RXJ917524:RXL917524 RNN917524:RNP917524 RDR917524:RDT917524 QTV917524:QTX917524 QJZ917524:QKB917524 QAD917524:QAF917524 PQH917524:PQJ917524 PGL917524:PGN917524 OWP917524:OWR917524 OMT917524:OMV917524 OCX917524:OCZ917524 NTB917524:NTD917524 NJF917524:NJH917524 MZJ917524:MZL917524 MPN917524:MPP917524 MFR917524:MFT917524 LVV917524:LVX917524 LLZ917524:LMB917524 LCD917524:LCF917524 KSH917524:KSJ917524 KIL917524:KIN917524 JYP917524:JYR917524 JOT917524:JOV917524 JEX917524:JEZ917524 IVB917524:IVD917524 ILF917524:ILH917524 IBJ917524:IBL917524 HRN917524:HRP917524 HHR917524:HHT917524 GXV917524:GXX917524 GNZ917524:GOB917524 GED917524:GEF917524 FUH917524:FUJ917524 FKL917524:FKN917524 FAP917524:FAR917524 EQT917524:EQV917524 EGX917524:EGZ917524 DXB917524:DXD917524 DNF917524:DNH917524 DDJ917524:DDL917524 CTN917524:CTP917524 CJR917524:CJT917524 BZV917524:BZX917524 BPZ917524:BQB917524 BGD917524:BGF917524 AWH917524:AWJ917524 AML917524:AMN917524 ACP917524:ACR917524 ST917524:SV917524 IX917524:IZ917524 B917524:D917524 WVJ851988:WVL851988 WLN851988:WLP851988 WBR851988:WBT851988 VRV851988:VRX851988 VHZ851988:VIB851988 UYD851988:UYF851988 UOH851988:UOJ851988 UEL851988:UEN851988 TUP851988:TUR851988 TKT851988:TKV851988 TAX851988:TAZ851988 SRB851988:SRD851988 SHF851988:SHH851988 RXJ851988:RXL851988 RNN851988:RNP851988 RDR851988:RDT851988 QTV851988:QTX851988 QJZ851988:QKB851988 QAD851988:QAF851988 PQH851988:PQJ851988 PGL851988:PGN851988 OWP851988:OWR851988 OMT851988:OMV851988 OCX851988:OCZ851988 NTB851988:NTD851988 NJF851988:NJH851988 MZJ851988:MZL851988 MPN851988:MPP851988 MFR851988:MFT851988 LVV851988:LVX851988 LLZ851988:LMB851988 LCD851988:LCF851988 KSH851988:KSJ851988 KIL851988:KIN851988 JYP851988:JYR851988 JOT851988:JOV851988 JEX851988:JEZ851988 IVB851988:IVD851988 ILF851988:ILH851988 IBJ851988:IBL851988 HRN851988:HRP851988 HHR851988:HHT851988 GXV851988:GXX851988 GNZ851988:GOB851988 GED851988:GEF851988 FUH851988:FUJ851988 FKL851988:FKN851988 FAP851988:FAR851988 EQT851988:EQV851988 EGX851988:EGZ851988 DXB851988:DXD851988 DNF851988:DNH851988 DDJ851988:DDL851988 CTN851988:CTP851988 CJR851988:CJT851988 BZV851988:BZX851988 BPZ851988:BQB851988 BGD851988:BGF851988 AWH851988:AWJ851988 AML851988:AMN851988 ACP851988:ACR851988 ST851988:SV851988 IX851988:IZ851988 B851988:D851988 WVJ786452:WVL786452 WLN786452:WLP786452 WBR786452:WBT786452 VRV786452:VRX786452 VHZ786452:VIB786452 UYD786452:UYF786452 UOH786452:UOJ786452 UEL786452:UEN786452 TUP786452:TUR786452 TKT786452:TKV786452 TAX786452:TAZ786452 SRB786452:SRD786452 SHF786452:SHH786452 RXJ786452:RXL786452 RNN786452:RNP786452 RDR786452:RDT786452 QTV786452:QTX786452 QJZ786452:QKB786452 QAD786452:QAF786452 PQH786452:PQJ786452 PGL786452:PGN786452 OWP786452:OWR786452 OMT786452:OMV786452 OCX786452:OCZ786452 NTB786452:NTD786452 NJF786452:NJH786452 MZJ786452:MZL786452 MPN786452:MPP786452 MFR786452:MFT786452 LVV786452:LVX786452 LLZ786452:LMB786452 LCD786452:LCF786452 KSH786452:KSJ786452 KIL786452:KIN786452 JYP786452:JYR786452 JOT786452:JOV786452 JEX786452:JEZ786452 IVB786452:IVD786452 ILF786452:ILH786452 IBJ786452:IBL786452 HRN786452:HRP786452 HHR786452:HHT786452 GXV786452:GXX786452 GNZ786452:GOB786452 GED786452:GEF786452 FUH786452:FUJ786452 FKL786452:FKN786452 FAP786452:FAR786452 EQT786452:EQV786452 EGX786452:EGZ786452 DXB786452:DXD786452 DNF786452:DNH786452 DDJ786452:DDL786452 CTN786452:CTP786452 CJR786452:CJT786452 BZV786452:BZX786452 BPZ786452:BQB786452 BGD786452:BGF786452 AWH786452:AWJ786452 AML786452:AMN786452 ACP786452:ACR786452 ST786452:SV786452 IX786452:IZ786452 B786452:D786452 WVJ720916:WVL720916 WLN720916:WLP720916 WBR720916:WBT720916 VRV720916:VRX720916 VHZ720916:VIB720916 UYD720916:UYF720916 UOH720916:UOJ720916 UEL720916:UEN720916 TUP720916:TUR720916 TKT720916:TKV720916 TAX720916:TAZ720916 SRB720916:SRD720916 SHF720916:SHH720916 RXJ720916:RXL720916 RNN720916:RNP720916 RDR720916:RDT720916 QTV720916:QTX720916 QJZ720916:QKB720916 QAD720916:QAF720916 PQH720916:PQJ720916 PGL720916:PGN720916 OWP720916:OWR720916 OMT720916:OMV720916 OCX720916:OCZ720916 NTB720916:NTD720916 NJF720916:NJH720916 MZJ720916:MZL720916 MPN720916:MPP720916 MFR720916:MFT720916 LVV720916:LVX720916 LLZ720916:LMB720916 LCD720916:LCF720916 KSH720916:KSJ720916 KIL720916:KIN720916 JYP720916:JYR720916 JOT720916:JOV720916 JEX720916:JEZ720916 IVB720916:IVD720916 ILF720916:ILH720916 IBJ720916:IBL720916 HRN720916:HRP720916 HHR720916:HHT720916 GXV720916:GXX720916 GNZ720916:GOB720916 GED720916:GEF720916 FUH720916:FUJ720916 FKL720916:FKN720916 FAP720916:FAR720916 EQT720916:EQV720916 EGX720916:EGZ720916 DXB720916:DXD720916 DNF720916:DNH720916 DDJ720916:DDL720916 CTN720916:CTP720916 CJR720916:CJT720916 BZV720916:BZX720916 BPZ720916:BQB720916 BGD720916:BGF720916 AWH720916:AWJ720916 AML720916:AMN720916 ACP720916:ACR720916 ST720916:SV720916 IX720916:IZ720916 B720916:D720916 WVJ655380:WVL655380 WLN655380:WLP655380 WBR655380:WBT655380 VRV655380:VRX655380 VHZ655380:VIB655380 UYD655380:UYF655380 UOH655380:UOJ655380 UEL655380:UEN655380 TUP655380:TUR655380 TKT655380:TKV655380 TAX655380:TAZ655380 SRB655380:SRD655380 SHF655380:SHH655380 RXJ655380:RXL655380 RNN655380:RNP655380 RDR655380:RDT655380 QTV655380:QTX655380 QJZ655380:QKB655380 QAD655380:QAF655380 PQH655380:PQJ655380 PGL655380:PGN655380 OWP655380:OWR655380 OMT655380:OMV655380 OCX655380:OCZ655380 NTB655380:NTD655380 NJF655380:NJH655380 MZJ655380:MZL655380 MPN655380:MPP655380 MFR655380:MFT655380 LVV655380:LVX655380 LLZ655380:LMB655380 LCD655380:LCF655380 KSH655380:KSJ655380 KIL655380:KIN655380 JYP655380:JYR655380 JOT655380:JOV655380 JEX655380:JEZ655380 IVB655380:IVD655380 ILF655380:ILH655380 IBJ655380:IBL655380 HRN655380:HRP655380 HHR655380:HHT655380 GXV655380:GXX655380 GNZ655380:GOB655380 GED655380:GEF655380 FUH655380:FUJ655380 FKL655380:FKN655380 FAP655380:FAR655380 EQT655380:EQV655380 EGX655380:EGZ655380 DXB655380:DXD655380 DNF655380:DNH655380 DDJ655380:DDL655380 CTN655380:CTP655380 CJR655380:CJT655380 BZV655380:BZX655380 BPZ655380:BQB655380 BGD655380:BGF655380 AWH655380:AWJ655380 AML655380:AMN655380 ACP655380:ACR655380 ST655380:SV655380 IX655380:IZ655380 B655380:D655380 WVJ589844:WVL589844 WLN589844:WLP589844 WBR589844:WBT589844 VRV589844:VRX589844 VHZ589844:VIB589844 UYD589844:UYF589844 UOH589844:UOJ589844 UEL589844:UEN589844 TUP589844:TUR589844 TKT589844:TKV589844 TAX589844:TAZ589844 SRB589844:SRD589844 SHF589844:SHH589844 RXJ589844:RXL589844 RNN589844:RNP589844 RDR589844:RDT589844 QTV589844:QTX589844 QJZ589844:QKB589844 QAD589844:QAF589844 PQH589844:PQJ589844 PGL589844:PGN589844 OWP589844:OWR589844 OMT589844:OMV589844 OCX589844:OCZ589844 NTB589844:NTD589844 NJF589844:NJH589844 MZJ589844:MZL589844 MPN589844:MPP589844 MFR589844:MFT589844 LVV589844:LVX589844 LLZ589844:LMB589844 LCD589844:LCF589844 KSH589844:KSJ589844 KIL589844:KIN589844 JYP589844:JYR589844 JOT589844:JOV589844 JEX589844:JEZ589844 IVB589844:IVD589844 ILF589844:ILH589844 IBJ589844:IBL589844 HRN589844:HRP589844 HHR589844:HHT589844 GXV589844:GXX589844 GNZ589844:GOB589844 GED589844:GEF589844 FUH589844:FUJ589844 FKL589844:FKN589844 FAP589844:FAR589844 EQT589844:EQV589844 EGX589844:EGZ589844 DXB589844:DXD589844 DNF589844:DNH589844 DDJ589844:DDL589844 CTN589844:CTP589844 CJR589844:CJT589844 BZV589844:BZX589844 BPZ589844:BQB589844 BGD589844:BGF589844 AWH589844:AWJ589844 AML589844:AMN589844 ACP589844:ACR589844 ST589844:SV589844 IX589844:IZ589844 B589844:D589844 WVJ524308:WVL524308 WLN524308:WLP524308 WBR524308:WBT524308 VRV524308:VRX524308 VHZ524308:VIB524308 UYD524308:UYF524308 UOH524308:UOJ524308 UEL524308:UEN524308 TUP524308:TUR524308 TKT524308:TKV524308 TAX524308:TAZ524308 SRB524308:SRD524308 SHF524308:SHH524308 RXJ524308:RXL524308 RNN524308:RNP524308 RDR524308:RDT524308 QTV524308:QTX524308 QJZ524308:QKB524308 QAD524308:QAF524308 PQH524308:PQJ524308 PGL524308:PGN524308 OWP524308:OWR524308 OMT524308:OMV524308 OCX524308:OCZ524308 NTB524308:NTD524308 NJF524308:NJH524308 MZJ524308:MZL524308 MPN524308:MPP524308 MFR524308:MFT524308 LVV524308:LVX524308 LLZ524308:LMB524308 LCD524308:LCF524308 KSH524308:KSJ524308 KIL524308:KIN524308 JYP524308:JYR524308 JOT524308:JOV524308 JEX524308:JEZ524308 IVB524308:IVD524308 ILF524308:ILH524308 IBJ524308:IBL524308 HRN524308:HRP524308 HHR524308:HHT524308 GXV524308:GXX524308 GNZ524308:GOB524308 GED524308:GEF524308 FUH524308:FUJ524308 FKL524308:FKN524308 FAP524308:FAR524308 EQT524308:EQV524308 EGX524308:EGZ524308 DXB524308:DXD524308 DNF524308:DNH524308 DDJ524308:DDL524308 CTN524308:CTP524308 CJR524308:CJT524308 BZV524308:BZX524308 BPZ524308:BQB524308 BGD524308:BGF524308 AWH524308:AWJ524308 AML524308:AMN524308 ACP524308:ACR524308 ST524308:SV524308 IX524308:IZ524308 B524308:D524308 WVJ458772:WVL458772 WLN458772:WLP458772 WBR458772:WBT458772 VRV458772:VRX458772 VHZ458772:VIB458772 UYD458772:UYF458772 UOH458772:UOJ458772 UEL458772:UEN458772 TUP458772:TUR458772 TKT458772:TKV458772 TAX458772:TAZ458772 SRB458772:SRD458772 SHF458772:SHH458772 RXJ458772:RXL458772 RNN458772:RNP458772 RDR458772:RDT458772 QTV458772:QTX458772 QJZ458772:QKB458772 QAD458772:QAF458772 PQH458772:PQJ458772 PGL458772:PGN458772 OWP458772:OWR458772 OMT458772:OMV458772 OCX458772:OCZ458772 NTB458772:NTD458772 NJF458772:NJH458772 MZJ458772:MZL458772 MPN458772:MPP458772 MFR458772:MFT458772 LVV458772:LVX458772 LLZ458772:LMB458772 LCD458772:LCF458772 KSH458772:KSJ458772 KIL458772:KIN458772 JYP458772:JYR458772 JOT458772:JOV458772 JEX458772:JEZ458772 IVB458772:IVD458772 ILF458772:ILH458772 IBJ458772:IBL458772 HRN458772:HRP458772 HHR458772:HHT458772 GXV458772:GXX458772 GNZ458772:GOB458772 GED458772:GEF458772 FUH458772:FUJ458772 FKL458772:FKN458772 FAP458772:FAR458772 EQT458772:EQV458772 EGX458772:EGZ458772 DXB458772:DXD458772 DNF458772:DNH458772 DDJ458772:DDL458772 CTN458772:CTP458772 CJR458772:CJT458772 BZV458772:BZX458772 BPZ458772:BQB458772 BGD458772:BGF458772 AWH458772:AWJ458772 AML458772:AMN458772 ACP458772:ACR458772 ST458772:SV458772 IX458772:IZ458772 B458772:D458772 WVJ393236:WVL393236 WLN393236:WLP393236 WBR393236:WBT393236 VRV393236:VRX393236 VHZ393236:VIB393236 UYD393236:UYF393236 UOH393236:UOJ393236 UEL393236:UEN393236 TUP393236:TUR393236 TKT393236:TKV393236 TAX393236:TAZ393236 SRB393236:SRD393236 SHF393236:SHH393236 RXJ393236:RXL393236 RNN393236:RNP393236 RDR393236:RDT393236 QTV393236:QTX393236 QJZ393236:QKB393236 QAD393236:QAF393236 PQH393236:PQJ393236 PGL393236:PGN393236 OWP393236:OWR393236 OMT393236:OMV393236 OCX393236:OCZ393236 NTB393236:NTD393236 NJF393236:NJH393236 MZJ393236:MZL393236 MPN393236:MPP393236 MFR393236:MFT393236 LVV393236:LVX393236 LLZ393236:LMB393236 LCD393236:LCF393236 KSH393236:KSJ393236 KIL393236:KIN393236 JYP393236:JYR393236 JOT393236:JOV393236 JEX393236:JEZ393236 IVB393236:IVD393236 ILF393236:ILH393236 IBJ393236:IBL393236 HRN393236:HRP393236 HHR393236:HHT393236 GXV393236:GXX393236 GNZ393236:GOB393236 GED393236:GEF393236 FUH393236:FUJ393236 FKL393236:FKN393236 FAP393236:FAR393236 EQT393236:EQV393236 EGX393236:EGZ393236 DXB393236:DXD393236 DNF393236:DNH393236 DDJ393236:DDL393236 CTN393236:CTP393236 CJR393236:CJT393236 BZV393236:BZX393236 BPZ393236:BQB393236 BGD393236:BGF393236 AWH393236:AWJ393236 AML393236:AMN393236 ACP393236:ACR393236 ST393236:SV393236 IX393236:IZ393236 B393236:D393236 WVJ327700:WVL327700 WLN327700:WLP327700 WBR327700:WBT327700 VRV327700:VRX327700 VHZ327700:VIB327700 UYD327700:UYF327700 UOH327700:UOJ327700 UEL327700:UEN327700 TUP327700:TUR327700 TKT327700:TKV327700 TAX327700:TAZ327700 SRB327700:SRD327700 SHF327700:SHH327700 RXJ327700:RXL327700 RNN327700:RNP327700 RDR327700:RDT327700 QTV327700:QTX327700 QJZ327700:QKB327700 QAD327700:QAF327700 PQH327700:PQJ327700 PGL327700:PGN327700 OWP327700:OWR327700 OMT327700:OMV327700 OCX327700:OCZ327700 NTB327700:NTD327700 NJF327700:NJH327700 MZJ327700:MZL327700 MPN327700:MPP327700 MFR327700:MFT327700 LVV327700:LVX327700 LLZ327700:LMB327700 LCD327700:LCF327700 KSH327700:KSJ327700 KIL327700:KIN327700 JYP327700:JYR327700 JOT327700:JOV327700 JEX327700:JEZ327700 IVB327700:IVD327700 ILF327700:ILH327700 IBJ327700:IBL327700 HRN327700:HRP327700 HHR327700:HHT327700 GXV327700:GXX327700 GNZ327700:GOB327700 GED327700:GEF327700 FUH327700:FUJ327700 FKL327700:FKN327700 FAP327700:FAR327700 EQT327700:EQV327700 EGX327700:EGZ327700 DXB327700:DXD327700 DNF327700:DNH327700 DDJ327700:DDL327700 CTN327700:CTP327700 CJR327700:CJT327700 BZV327700:BZX327700 BPZ327700:BQB327700 BGD327700:BGF327700 AWH327700:AWJ327700 AML327700:AMN327700 ACP327700:ACR327700 ST327700:SV327700 IX327700:IZ327700 B327700:D327700 WVJ262164:WVL262164 WLN262164:WLP262164 WBR262164:WBT262164 VRV262164:VRX262164 VHZ262164:VIB262164 UYD262164:UYF262164 UOH262164:UOJ262164 UEL262164:UEN262164 TUP262164:TUR262164 TKT262164:TKV262164 TAX262164:TAZ262164 SRB262164:SRD262164 SHF262164:SHH262164 RXJ262164:RXL262164 RNN262164:RNP262164 RDR262164:RDT262164 QTV262164:QTX262164 QJZ262164:QKB262164 QAD262164:QAF262164 PQH262164:PQJ262164 PGL262164:PGN262164 OWP262164:OWR262164 OMT262164:OMV262164 OCX262164:OCZ262164 NTB262164:NTD262164 NJF262164:NJH262164 MZJ262164:MZL262164 MPN262164:MPP262164 MFR262164:MFT262164 LVV262164:LVX262164 LLZ262164:LMB262164 LCD262164:LCF262164 KSH262164:KSJ262164 KIL262164:KIN262164 JYP262164:JYR262164 JOT262164:JOV262164 JEX262164:JEZ262164 IVB262164:IVD262164 ILF262164:ILH262164 IBJ262164:IBL262164 HRN262164:HRP262164 HHR262164:HHT262164 GXV262164:GXX262164 GNZ262164:GOB262164 GED262164:GEF262164 FUH262164:FUJ262164 FKL262164:FKN262164 FAP262164:FAR262164 EQT262164:EQV262164 EGX262164:EGZ262164 DXB262164:DXD262164 DNF262164:DNH262164 DDJ262164:DDL262164 CTN262164:CTP262164 CJR262164:CJT262164 BZV262164:BZX262164 BPZ262164:BQB262164 BGD262164:BGF262164 AWH262164:AWJ262164 AML262164:AMN262164 ACP262164:ACR262164 ST262164:SV262164 IX262164:IZ262164 B262164:D262164 WVJ196628:WVL196628 WLN196628:WLP196628 WBR196628:WBT196628 VRV196628:VRX196628 VHZ196628:VIB196628 UYD196628:UYF196628 UOH196628:UOJ196628 UEL196628:UEN196628 TUP196628:TUR196628 TKT196628:TKV196628 TAX196628:TAZ196628 SRB196628:SRD196628 SHF196628:SHH196628 RXJ196628:RXL196628 RNN196628:RNP196628 RDR196628:RDT196628 QTV196628:QTX196628 QJZ196628:QKB196628 QAD196628:QAF196628 PQH196628:PQJ196628 PGL196628:PGN196628 OWP196628:OWR196628 OMT196628:OMV196628 OCX196628:OCZ196628 NTB196628:NTD196628 NJF196628:NJH196628 MZJ196628:MZL196628 MPN196628:MPP196628 MFR196628:MFT196628 LVV196628:LVX196628 LLZ196628:LMB196628 LCD196628:LCF196628 KSH196628:KSJ196628 KIL196628:KIN196628 JYP196628:JYR196628 JOT196628:JOV196628 JEX196628:JEZ196628 IVB196628:IVD196628 ILF196628:ILH196628 IBJ196628:IBL196628 HRN196628:HRP196628 HHR196628:HHT196628 GXV196628:GXX196628 GNZ196628:GOB196628 GED196628:GEF196628 FUH196628:FUJ196628 FKL196628:FKN196628 FAP196628:FAR196628 EQT196628:EQV196628 EGX196628:EGZ196628 DXB196628:DXD196628 DNF196628:DNH196628 DDJ196628:DDL196628 CTN196628:CTP196628 CJR196628:CJT196628 BZV196628:BZX196628 BPZ196628:BQB196628 BGD196628:BGF196628 AWH196628:AWJ196628 AML196628:AMN196628 ACP196628:ACR196628 ST196628:SV196628 IX196628:IZ196628 B196628:D196628 WVJ131092:WVL131092 WLN131092:WLP131092 WBR131092:WBT131092 VRV131092:VRX131092 VHZ131092:VIB131092 UYD131092:UYF131092 UOH131092:UOJ131092 UEL131092:UEN131092 TUP131092:TUR131092 TKT131092:TKV131092 TAX131092:TAZ131092 SRB131092:SRD131092 SHF131092:SHH131092 RXJ131092:RXL131092 RNN131092:RNP131092 RDR131092:RDT131092 QTV131092:QTX131092 QJZ131092:QKB131092 QAD131092:QAF131092 PQH131092:PQJ131092 PGL131092:PGN131092 OWP131092:OWR131092 OMT131092:OMV131092 OCX131092:OCZ131092 NTB131092:NTD131092 NJF131092:NJH131092 MZJ131092:MZL131092 MPN131092:MPP131092 MFR131092:MFT131092 LVV131092:LVX131092 LLZ131092:LMB131092 LCD131092:LCF131092 KSH131092:KSJ131092 KIL131092:KIN131092 JYP131092:JYR131092 JOT131092:JOV131092 JEX131092:JEZ131092 IVB131092:IVD131092 ILF131092:ILH131092 IBJ131092:IBL131092 HRN131092:HRP131092 HHR131092:HHT131092 GXV131092:GXX131092 GNZ131092:GOB131092 GED131092:GEF131092 FUH131092:FUJ131092 FKL131092:FKN131092 FAP131092:FAR131092 EQT131092:EQV131092 EGX131092:EGZ131092 DXB131092:DXD131092 DNF131092:DNH131092 DDJ131092:DDL131092 CTN131092:CTP131092 CJR131092:CJT131092 BZV131092:BZX131092 BPZ131092:BQB131092 BGD131092:BGF131092 AWH131092:AWJ131092 AML131092:AMN131092 ACP131092:ACR131092 ST131092:SV131092 IX131092:IZ131092 B131092:D131092 WVJ65556:WVL65556 WLN65556:WLP65556 WBR65556:WBT65556 VRV65556:VRX65556 VHZ65556:VIB65556 UYD65556:UYF65556 UOH65556:UOJ65556 UEL65556:UEN65556 TUP65556:TUR65556 TKT65556:TKV65556 TAX65556:TAZ65556 SRB65556:SRD65556 SHF65556:SHH65556 RXJ65556:RXL65556 RNN65556:RNP65556 RDR65556:RDT65556 QTV65556:QTX65556 QJZ65556:QKB65556 QAD65556:QAF65556 PQH65556:PQJ65556 PGL65556:PGN65556 OWP65556:OWR65556 OMT65556:OMV65556 OCX65556:OCZ65556 NTB65556:NTD65556 NJF65556:NJH65556 MZJ65556:MZL65556 MPN65556:MPP65556 MFR65556:MFT65556 LVV65556:LVX65556 LLZ65556:LMB65556 LCD65556:LCF65556 KSH65556:KSJ65556 KIL65556:KIN65556 JYP65556:JYR65556 JOT65556:JOV65556 JEX65556:JEZ65556 IVB65556:IVD65556 ILF65556:ILH65556 IBJ65556:IBL65556 HRN65556:HRP65556 HHR65556:HHT65556 GXV65556:GXX65556 GNZ65556:GOB65556 GED65556:GEF65556 FUH65556:FUJ65556 FKL65556:FKN65556 FAP65556:FAR65556 EQT65556:EQV65556 EGX65556:EGZ65556 DXB65556:DXD65556 DNF65556:DNH65556 DDJ65556:DDL65556 CTN65556:CTP65556 CJR65556:CJT65556 BZV65556:BZX65556 BPZ65556:BQB65556 BGD65556:BGF65556 AWH65556:AWJ65556 AML65556:AMN65556 ACP65556:ACR65556 ST65556:SV65556 IX65556:IZ65556 B65556:D65556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00000000-0002-0000-0200-000006000000}">
      <formula1>$L$13:$L$16</formula1>
    </dataValidation>
  </dataValidations>
  <pageMargins left="0.7" right="0.7" top="0.75" bottom="0.75" header="0.3" footer="0.3"/>
  <pageSetup scale="48" orientation="portrait" r:id="rId1"/>
  <rowBreaks count="1" manualBreakCount="1">
    <brk id="37" max="7" man="1"/>
  </rowBreaks>
  <colBreaks count="1" manualBreakCount="1">
    <brk id="8" max="6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T56"/>
  <sheetViews>
    <sheetView tabSelected="1" zoomScale="80" zoomScaleNormal="80" zoomScaleSheetLayoutView="80" workbookViewId="0">
      <selection activeCell="B25" sqref="B25:D25"/>
    </sheetView>
  </sheetViews>
  <sheetFormatPr baseColWidth="10" defaultRowHeight="15.75" x14ac:dyDescent="0.25"/>
  <cols>
    <col min="1" max="1" width="25.42578125" style="36" customWidth="1"/>
    <col min="2" max="2" width="14.5703125" style="2" customWidth="1"/>
    <col min="3" max="3" width="20.140625" style="2" customWidth="1"/>
    <col min="4" max="4" width="16.42578125" style="2" customWidth="1"/>
    <col min="5" max="5" width="25" style="2" customWidth="1"/>
    <col min="6" max="6" width="22" style="37" customWidth="1"/>
    <col min="7" max="7" width="20.5703125" style="2" customWidth="1"/>
    <col min="8" max="8" width="22.42578125" style="2" customWidth="1"/>
    <col min="9" max="9" width="39.28515625" style="1" customWidth="1"/>
    <col min="10" max="10" width="22.42578125" style="1" customWidth="1"/>
    <col min="11" max="20" width="11.42578125" style="1"/>
    <col min="21" max="16384" width="11.42578125" style="2"/>
  </cols>
  <sheetData>
    <row r="1" spans="1:13" ht="6" customHeight="1" x14ac:dyDescent="0.25">
      <c r="A1" s="198"/>
      <c r="B1" s="199"/>
      <c r="C1" s="199"/>
      <c r="D1" s="199"/>
      <c r="E1" s="199"/>
      <c r="F1" s="200"/>
      <c r="G1" s="199"/>
      <c r="H1" s="201"/>
    </row>
    <row r="2" spans="1:13" ht="33" customHeight="1" x14ac:dyDescent="0.25">
      <c r="A2" s="420"/>
      <c r="B2" s="422" t="s">
        <v>0</v>
      </c>
      <c r="C2" s="422"/>
      <c r="D2" s="422"/>
      <c r="E2" s="422"/>
      <c r="F2" s="422"/>
      <c r="G2" s="422"/>
      <c r="H2" s="421"/>
      <c r="I2" s="3"/>
      <c r="J2" s="3"/>
      <c r="L2" s="4" t="s">
        <v>1</v>
      </c>
    </row>
    <row r="3" spans="1:13" ht="33" customHeight="1" x14ac:dyDescent="0.25">
      <c r="A3" s="420"/>
      <c r="B3" s="422" t="s">
        <v>4</v>
      </c>
      <c r="C3" s="422"/>
      <c r="D3" s="422"/>
      <c r="E3" s="422"/>
      <c r="F3" s="422"/>
      <c r="G3" s="422"/>
      <c r="H3" s="421"/>
      <c r="I3" s="3"/>
      <c r="J3" s="3"/>
      <c r="L3" s="4" t="s">
        <v>2</v>
      </c>
    </row>
    <row r="4" spans="1:13" ht="34.5" customHeight="1" x14ac:dyDescent="0.25">
      <c r="A4" s="420"/>
      <c r="B4" s="422" t="s">
        <v>109</v>
      </c>
      <c r="C4" s="422"/>
      <c r="D4" s="422"/>
      <c r="E4" s="422" t="s">
        <v>110</v>
      </c>
      <c r="F4" s="422"/>
      <c r="G4" s="422"/>
      <c r="H4" s="421"/>
      <c r="I4" s="3"/>
      <c r="J4" s="3"/>
      <c r="L4" s="4" t="s">
        <v>3</v>
      </c>
    </row>
    <row r="5" spans="1:13" ht="18" customHeight="1" x14ac:dyDescent="0.25">
      <c r="A5" s="423"/>
      <c r="B5" s="424"/>
      <c r="C5" s="424"/>
      <c r="D5" s="424"/>
      <c r="E5" s="424"/>
      <c r="F5" s="424"/>
      <c r="G5" s="424"/>
      <c r="H5" s="425"/>
      <c r="I5" s="5"/>
      <c r="J5" s="5"/>
    </row>
    <row r="6" spans="1:13" ht="24" customHeight="1" x14ac:dyDescent="0.25">
      <c r="A6" s="426" t="s">
        <v>5</v>
      </c>
      <c r="B6" s="426"/>
      <c r="C6" s="426"/>
      <c r="D6" s="426"/>
      <c r="E6" s="426"/>
      <c r="F6" s="426"/>
      <c r="G6" s="426"/>
      <c r="H6" s="426"/>
      <c r="I6" s="6"/>
      <c r="J6" s="6"/>
      <c r="M6" s="7" t="s">
        <v>6</v>
      </c>
    </row>
    <row r="7" spans="1:13" ht="54" customHeight="1" x14ac:dyDescent="0.25">
      <c r="A7" s="202" t="s">
        <v>7</v>
      </c>
      <c r="B7" s="60">
        <v>10</v>
      </c>
      <c r="C7" s="419" t="s">
        <v>8</v>
      </c>
      <c r="D7" s="419"/>
      <c r="E7" s="427" t="s">
        <v>88</v>
      </c>
      <c r="F7" s="428"/>
      <c r="G7" s="428"/>
      <c r="H7" s="429"/>
      <c r="I7" s="8"/>
      <c r="J7" s="8"/>
      <c r="L7" s="4" t="s">
        <v>9</v>
      </c>
      <c r="M7" s="7" t="s">
        <v>10</v>
      </c>
    </row>
    <row r="8" spans="1:13" ht="30.75" customHeight="1" x14ac:dyDescent="0.25">
      <c r="A8" s="65" t="s">
        <v>11</v>
      </c>
      <c r="B8" s="193" t="s">
        <v>12</v>
      </c>
      <c r="C8" s="430" t="s">
        <v>13</v>
      </c>
      <c r="D8" s="431"/>
      <c r="E8" s="427" t="s">
        <v>70</v>
      </c>
      <c r="F8" s="429"/>
      <c r="G8" s="61" t="s">
        <v>15</v>
      </c>
      <c r="H8" s="193" t="s">
        <v>12</v>
      </c>
      <c r="I8" s="9"/>
      <c r="J8" s="9"/>
      <c r="L8" s="4" t="s">
        <v>16</v>
      </c>
      <c r="M8" s="7" t="s">
        <v>17</v>
      </c>
    </row>
    <row r="9" spans="1:13" ht="30.75" customHeight="1" x14ac:dyDescent="0.25">
      <c r="A9" s="65" t="s">
        <v>18</v>
      </c>
      <c r="B9" s="432" t="s">
        <v>19</v>
      </c>
      <c r="C9" s="432"/>
      <c r="D9" s="432"/>
      <c r="E9" s="432"/>
      <c r="F9" s="61" t="s">
        <v>20</v>
      </c>
      <c r="G9" s="433" t="s">
        <v>113</v>
      </c>
      <c r="H9" s="433"/>
      <c r="I9" s="10"/>
      <c r="J9" s="10"/>
      <c r="L9" s="4" t="s">
        <v>21</v>
      </c>
      <c r="M9" s="7" t="s">
        <v>22</v>
      </c>
    </row>
    <row r="10" spans="1:13" ht="30.75" customHeight="1" x14ac:dyDescent="0.25">
      <c r="A10" s="65" t="s">
        <v>23</v>
      </c>
      <c r="B10" s="434" t="s">
        <v>16</v>
      </c>
      <c r="C10" s="434"/>
      <c r="D10" s="434"/>
      <c r="E10" s="434"/>
      <c r="F10" s="61" t="s">
        <v>24</v>
      </c>
      <c r="G10" s="435" t="s">
        <v>25</v>
      </c>
      <c r="H10" s="435"/>
      <c r="I10" s="11"/>
      <c r="J10" s="11"/>
      <c r="L10" s="12" t="s">
        <v>26</v>
      </c>
    </row>
    <row r="11" spans="1:13" ht="30.75" customHeight="1" x14ac:dyDescent="0.25">
      <c r="A11" s="65" t="s">
        <v>27</v>
      </c>
      <c r="B11" s="436" t="s">
        <v>89</v>
      </c>
      <c r="C11" s="437"/>
      <c r="D11" s="437"/>
      <c r="E11" s="437"/>
      <c r="F11" s="437"/>
      <c r="G11" s="437"/>
      <c r="H11" s="438"/>
      <c r="I11" s="13"/>
      <c r="J11" s="13"/>
      <c r="L11" s="12"/>
    </row>
    <row r="12" spans="1:13" ht="30.75" customHeight="1" x14ac:dyDescent="0.25">
      <c r="A12" s="65" t="s">
        <v>28</v>
      </c>
      <c r="B12" s="439" t="s">
        <v>29</v>
      </c>
      <c r="C12" s="440"/>
      <c r="D12" s="440"/>
      <c r="E12" s="440"/>
      <c r="F12" s="440"/>
      <c r="G12" s="440"/>
      <c r="H12" s="441"/>
      <c r="I12" s="9"/>
      <c r="J12" s="9"/>
      <c r="L12" s="12"/>
      <c r="M12" s="7" t="s">
        <v>30</v>
      </c>
    </row>
    <row r="13" spans="1:13" ht="30.75" customHeight="1" x14ac:dyDescent="0.25">
      <c r="A13" s="65" t="s">
        <v>31</v>
      </c>
      <c r="B13" s="442" t="s">
        <v>90</v>
      </c>
      <c r="C13" s="442"/>
      <c r="D13" s="442"/>
      <c r="E13" s="442"/>
      <c r="F13" s="61" t="s">
        <v>32</v>
      </c>
      <c r="G13" s="443" t="s">
        <v>33</v>
      </c>
      <c r="H13" s="443"/>
      <c r="I13" s="9"/>
      <c r="J13" s="9"/>
      <c r="L13" s="12" t="s">
        <v>34</v>
      </c>
      <c r="M13" s="7" t="s">
        <v>12</v>
      </c>
    </row>
    <row r="14" spans="1:13" ht="30.75" customHeight="1" x14ac:dyDescent="0.25">
      <c r="A14" s="65" t="s">
        <v>35</v>
      </c>
      <c r="B14" s="444" t="s">
        <v>165</v>
      </c>
      <c r="C14" s="445"/>
      <c r="D14" s="445"/>
      <c r="E14" s="445"/>
      <c r="F14" s="61" t="s">
        <v>36</v>
      </c>
      <c r="G14" s="443" t="s">
        <v>22</v>
      </c>
      <c r="H14" s="443"/>
      <c r="I14" s="9"/>
      <c r="J14" s="9"/>
      <c r="L14" s="12" t="s">
        <v>37</v>
      </c>
    </row>
    <row r="15" spans="1:13" ht="51.75" customHeight="1" x14ac:dyDescent="0.25">
      <c r="A15" s="65" t="s">
        <v>38</v>
      </c>
      <c r="B15" s="432" t="s">
        <v>139</v>
      </c>
      <c r="C15" s="432"/>
      <c r="D15" s="432"/>
      <c r="E15" s="432"/>
      <c r="F15" s="432"/>
      <c r="G15" s="432"/>
      <c r="H15" s="432"/>
      <c r="I15" s="13"/>
      <c r="J15" s="13"/>
      <c r="L15" s="12" t="s">
        <v>40</v>
      </c>
      <c r="M15" s="7" t="s">
        <v>91</v>
      </c>
    </row>
    <row r="16" spans="1:13" ht="30.75" customHeight="1" x14ac:dyDescent="0.25">
      <c r="A16" s="65" t="s">
        <v>41</v>
      </c>
      <c r="B16" s="432" t="s">
        <v>92</v>
      </c>
      <c r="C16" s="432"/>
      <c r="D16" s="432"/>
      <c r="E16" s="432"/>
      <c r="F16" s="432"/>
      <c r="G16" s="432"/>
      <c r="H16" s="432"/>
      <c r="I16" s="14"/>
      <c r="J16" s="14"/>
      <c r="L16" s="12" t="s">
        <v>43</v>
      </c>
      <c r="M16" s="7" t="s">
        <v>93</v>
      </c>
    </row>
    <row r="17" spans="1:13" ht="36" customHeight="1" x14ac:dyDescent="0.25">
      <c r="A17" s="65" t="s">
        <v>44</v>
      </c>
      <c r="B17" s="442" t="s">
        <v>94</v>
      </c>
      <c r="C17" s="442"/>
      <c r="D17" s="442"/>
      <c r="E17" s="442"/>
      <c r="F17" s="442"/>
      <c r="G17" s="442"/>
      <c r="H17" s="442"/>
      <c r="I17" s="15"/>
      <c r="J17" s="15"/>
      <c r="L17" s="12"/>
      <c r="M17" s="7" t="s">
        <v>95</v>
      </c>
    </row>
    <row r="18" spans="1:13" ht="30.75" customHeight="1" x14ac:dyDescent="0.25">
      <c r="A18" s="65" t="s">
        <v>45</v>
      </c>
      <c r="B18" s="443" t="s">
        <v>46</v>
      </c>
      <c r="C18" s="446"/>
      <c r="D18" s="446"/>
      <c r="E18" s="446"/>
      <c r="F18" s="446"/>
      <c r="G18" s="446"/>
      <c r="H18" s="446"/>
      <c r="I18" s="16"/>
      <c r="J18" s="16"/>
      <c r="L18" s="12" t="s">
        <v>33</v>
      </c>
      <c r="M18" s="7" t="s">
        <v>96</v>
      </c>
    </row>
    <row r="19" spans="1:13" ht="18" customHeight="1" x14ac:dyDescent="0.25">
      <c r="A19" s="447" t="s">
        <v>47</v>
      </c>
      <c r="B19" s="449" t="s">
        <v>48</v>
      </c>
      <c r="C19" s="449"/>
      <c r="D19" s="449"/>
      <c r="E19" s="450" t="s">
        <v>49</v>
      </c>
      <c r="F19" s="450"/>
      <c r="G19" s="450"/>
      <c r="H19" s="450"/>
      <c r="I19" s="17"/>
      <c r="J19" s="17"/>
      <c r="L19" s="12" t="s">
        <v>50</v>
      </c>
      <c r="M19" s="7" t="s">
        <v>97</v>
      </c>
    </row>
    <row r="20" spans="1:13" ht="44.25" customHeight="1" x14ac:dyDescent="0.25">
      <c r="A20" s="448"/>
      <c r="B20" s="427" t="s">
        <v>140</v>
      </c>
      <c r="C20" s="428"/>
      <c r="D20" s="429"/>
      <c r="E20" s="442" t="s">
        <v>141</v>
      </c>
      <c r="F20" s="442"/>
      <c r="G20" s="442"/>
      <c r="H20" s="442"/>
      <c r="I20" s="15"/>
      <c r="J20" s="15"/>
      <c r="L20" s="12" t="s">
        <v>51</v>
      </c>
      <c r="M20" s="7" t="s">
        <v>98</v>
      </c>
    </row>
    <row r="21" spans="1:13" ht="39.75" customHeight="1" x14ac:dyDescent="0.25">
      <c r="A21" s="65" t="s">
        <v>52</v>
      </c>
      <c r="B21" s="427" t="s">
        <v>99</v>
      </c>
      <c r="C21" s="428"/>
      <c r="D21" s="429"/>
      <c r="E21" s="443" t="s">
        <v>100</v>
      </c>
      <c r="F21" s="443"/>
      <c r="G21" s="443"/>
      <c r="H21" s="443"/>
      <c r="I21" s="9"/>
      <c r="J21" s="9"/>
      <c r="L21" s="12"/>
      <c r="M21" s="7" t="s">
        <v>101</v>
      </c>
    </row>
    <row r="22" spans="1:13" ht="84" customHeight="1" x14ac:dyDescent="0.25">
      <c r="A22" s="65" t="s">
        <v>55</v>
      </c>
      <c r="B22" s="451" t="s">
        <v>102</v>
      </c>
      <c r="C22" s="452"/>
      <c r="D22" s="453"/>
      <c r="E22" s="427" t="s">
        <v>142</v>
      </c>
      <c r="F22" s="428"/>
      <c r="G22" s="428"/>
      <c r="H22" s="429"/>
      <c r="I22" s="14"/>
      <c r="J22" s="14"/>
      <c r="L22" s="18"/>
      <c r="M22" s="7" t="s">
        <v>103</v>
      </c>
    </row>
    <row r="23" spans="1:13" ht="43.5" customHeight="1" x14ac:dyDescent="0.25">
      <c r="A23" s="65" t="s">
        <v>57</v>
      </c>
      <c r="B23" s="273">
        <v>43831</v>
      </c>
      <c r="C23" s="274"/>
      <c r="D23" s="275"/>
      <c r="E23" s="61" t="s">
        <v>143</v>
      </c>
      <c r="F23" s="62">
        <v>20</v>
      </c>
      <c r="G23" s="61" t="s">
        <v>168</v>
      </c>
      <c r="H23" s="62">
        <v>20</v>
      </c>
      <c r="I23" s="19"/>
      <c r="J23" s="19"/>
      <c r="L23" s="18"/>
    </row>
    <row r="24" spans="1:13" ht="27" customHeight="1" x14ac:dyDescent="0.25">
      <c r="A24" s="65" t="s">
        <v>58</v>
      </c>
      <c r="B24" s="273">
        <v>43982</v>
      </c>
      <c r="C24" s="274"/>
      <c r="D24" s="275"/>
      <c r="E24" s="61" t="s">
        <v>59</v>
      </c>
      <c r="F24" s="454">
        <v>10</v>
      </c>
      <c r="G24" s="455"/>
      <c r="H24" s="456"/>
      <c r="I24" s="20"/>
      <c r="J24" s="20"/>
      <c r="L24" s="18"/>
    </row>
    <row r="25" spans="1:13" ht="30.75" customHeight="1" x14ac:dyDescent="0.25">
      <c r="A25" s="203" t="s">
        <v>60</v>
      </c>
      <c r="B25" s="457" t="s">
        <v>40</v>
      </c>
      <c r="C25" s="458"/>
      <c r="D25" s="459"/>
      <c r="E25" s="63" t="s">
        <v>61</v>
      </c>
      <c r="F25" s="460" t="s">
        <v>62</v>
      </c>
      <c r="G25" s="461"/>
      <c r="H25" s="462"/>
      <c r="I25" s="17"/>
      <c r="J25" s="17"/>
      <c r="L25" s="18"/>
    </row>
    <row r="26" spans="1:13" ht="22.5" customHeight="1" x14ac:dyDescent="0.25">
      <c r="A26" s="426" t="s">
        <v>63</v>
      </c>
      <c r="B26" s="426"/>
      <c r="C26" s="426"/>
      <c r="D26" s="426"/>
      <c r="E26" s="426"/>
      <c r="F26" s="426"/>
      <c r="G26" s="426"/>
      <c r="H26" s="426"/>
      <c r="I26" s="6"/>
      <c r="J26" s="6"/>
      <c r="L26" s="18"/>
    </row>
    <row r="27" spans="1:13" ht="59.25" customHeight="1" x14ac:dyDescent="0.25">
      <c r="A27" s="99" t="s">
        <v>145</v>
      </c>
      <c r="B27" s="99" t="s">
        <v>146</v>
      </c>
      <c r="C27" s="99" t="s">
        <v>147</v>
      </c>
      <c r="D27" s="99" t="s">
        <v>148</v>
      </c>
      <c r="E27" s="99" t="s">
        <v>149</v>
      </c>
      <c r="F27" s="100" t="s">
        <v>150</v>
      </c>
      <c r="G27" s="100" t="s">
        <v>151</v>
      </c>
      <c r="H27" s="99" t="s">
        <v>152</v>
      </c>
      <c r="I27" s="15"/>
      <c r="J27" s="15"/>
      <c r="L27" s="18"/>
    </row>
    <row r="28" spans="1:13" ht="19.5" customHeight="1" x14ac:dyDescent="0.25">
      <c r="A28" s="194" t="s">
        <v>114</v>
      </c>
      <c r="B28" s="196">
        <v>0</v>
      </c>
      <c r="C28" s="66">
        <v>0</v>
      </c>
      <c r="D28" s="476">
        <f>SUM(C28:C31)</f>
        <v>10</v>
      </c>
      <c r="E28" s="476">
        <f>SUM(B28:B31)</f>
        <v>9</v>
      </c>
      <c r="F28" s="67" t="e">
        <f>+B28/C28</f>
        <v>#DIV/0!</v>
      </c>
      <c r="G28" s="479">
        <f>+E28/D28</f>
        <v>0.9</v>
      </c>
      <c r="H28" s="479">
        <f>+(F23+H23+E28)/50</f>
        <v>0.98</v>
      </c>
      <c r="I28" s="23"/>
      <c r="J28" s="23"/>
      <c r="L28" s="18"/>
    </row>
    <row r="29" spans="1:13" ht="19.5" customHeight="1" x14ac:dyDescent="0.25">
      <c r="A29" s="194" t="s">
        <v>115</v>
      </c>
      <c r="B29" s="196">
        <v>9</v>
      </c>
      <c r="C29" s="66">
        <v>10</v>
      </c>
      <c r="D29" s="477"/>
      <c r="E29" s="477"/>
      <c r="F29" s="67">
        <f>+B29/C29</f>
        <v>0.9</v>
      </c>
      <c r="G29" s="480" t="e">
        <f>+#REF!/#REF!</f>
        <v>#REF!</v>
      </c>
      <c r="H29" s="480" t="e">
        <f>+#REF!/#REF!</f>
        <v>#REF!</v>
      </c>
      <c r="I29" s="463"/>
      <c r="J29" s="23"/>
    </row>
    <row r="30" spans="1:13" ht="19.5" customHeight="1" x14ac:dyDescent="0.25">
      <c r="A30" s="194" t="s">
        <v>116</v>
      </c>
      <c r="B30" s="196">
        <v>0</v>
      </c>
      <c r="C30" s="66">
        <v>0</v>
      </c>
      <c r="D30" s="477"/>
      <c r="E30" s="477"/>
      <c r="F30" s="67" t="e">
        <f t="shared" ref="F30:F31" si="0">+B30/C30</f>
        <v>#DIV/0!</v>
      </c>
      <c r="G30" s="480" t="e">
        <f>+#REF!/#REF!</f>
        <v>#REF!</v>
      </c>
      <c r="H30" s="480" t="e">
        <f>+#REF!/#REF!</f>
        <v>#REF!</v>
      </c>
      <c r="I30" s="463"/>
      <c r="J30" s="23"/>
    </row>
    <row r="31" spans="1:13" ht="19.5" customHeight="1" x14ac:dyDescent="0.25">
      <c r="A31" s="194" t="s">
        <v>117</v>
      </c>
      <c r="B31" s="196"/>
      <c r="C31" s="66">
        <v>0</v>
      </c>
      <c r="D31" s="478"/>
      <c r="E31" s="478"/>
      <c r="F31" s="67" t="e">
        <f t="shared" si="0"/>
        <v>#DIV/0!</v>
      </c>
      <c r="G31" s="481" t="e">
        <f>+#REF!/#REF!</f>
        <v>#REF!</v>
      </c>
      <c r="H31" s="481" t="e">
        <f>+#REF!/#REF!</f>
        <v>#REF!</v>
      </c>
      <c r="I31" s="195"/>
      <c r="J31" s="23"/>
    </row>
    <row r="32" spans="1:13" ht="31.5" x14ac:dyDescent="0.25">
      <c r="A32" s="204" t="s">
        <v>153</v>
      </c>
      <c r="B32" s="464"/>
      <c r="C32" s="465"/>
      <c r="D32" s="465"/>
      <c r="E32" s="465"/>
      <c r="F32" s="465"/>
      <c r="G32" s="465"/>
      <c r="H32" s="466"/>
      <c r="I32" s="24"/>
      <c r="J32" s="24"/>
    </row>
    <row r="33" spans="1:10" ht="34.5" customHeight="1" x14ac:dyDescent="0.25">
      <c r="A33" s="467"/>
      <c r="B33" s="468"/>
      <c r="C33" s="468"/>
      <c r="D33" s="468"/>
      <c r="E33" s="468"/>
      <c r="F33" s="468"/>
      <c r="G33" s="468"/>
      <c r="H33" s="469"/>
      <c r="I33" s="6"/>
      <c r="J33" s="6"/>
    </row>
    <row r="34" spans="1:10" ht="34.5" customHeight="1" x14ac:dyDescent="0.25">
      <c r="A34" s="470"/>
      <c r="B34" s="471"/>
      <c r="C34" s="471"/>
      <c r="D34" s="471"/>
      <c r="E34" s="471"/>
      <c r="F34" s="471"/>
      <c r="G34" s="471"/>
      <c r="H34" s="472"/>
      <c r="I34" s="24"/>
      <c r="J34" s="24"/>
    </row>
    <row r="35" spans="1:10" ht="34.5" customHeight="1" x14ac:dyDescent="0.25">
      <c r="A35" s="470"/>
      <c r="B35" s="471"/>
      <c r="C35" s="471"/>
      <c r="D35" s="471"/>
      <c r="E35" s="471"/>
      <c r="F35" s="471"/>
      <c r="G35" s="471"/>
      <c r="H35" s="472"/>
      <c r="I35" s="24"/>
      <c r="J35" s="24"/>
    </row>
    <row r="36" spans="1:10" ht="34.5" customHeight="1" x14ac:dyDescent="0.25">
      <c r="A36" s="470"/>
      <c r="B36" s="471"/>
      <c r="C36" s="471"/>
      <c r="D36" s="471"/>
      <c r="E36" s="471"/>
      <c r="F36" s="471"/>
      <c r="G36" s="471"/>
      <c r="H36" s="472"/>
      <c r="I36" s="24"/>
      <c r="J36" s="24"/>
    </row>
    <row r="37" spans="1:10" ht="34.5" customHeight="1" x14ac:dyDescent="0.25">
      <c r="A37" s="473"/>
      <c r="B37" s="474"/>
      <c r="C37" s="474"/>
      <c r="D37" s="474"/>
      <c r="E37" s="474"/>
      <c r="F37" s="474"/>
      <c r="G37" s="474"/>
      <c r="H37" s="475"/>
      <c r="I37" s="25"/>
      <c r="J37" s="25"/>
    </row>
    <row r="38" spans="1:10" ht="193.5" customHeight="1" x14ac:dyDescent="0.25">
      <c r="A38" s="417" t="s">
        <v>118</v>
      </c>
      <c r="B38" s="65" t="s">
        <v>114</v>
      </c>
      <c r="C38" s="486" t="s">
        <v>185</v>
      </c>
      <c r="D38" s="486"/>
      <c r="E38" s="486"/>
      <c r="F38" s="486"/>
      <c r="G38" s="486"/>
      <c r="H38" s="486"/>
      <c r="I38" s="26"/>
      <c r="J38" s="26"/>
    </row>
    <row r="39" spans="1:10" ht="216" customHeight="1" x14ac:dyDescent="0.25">
      <c r="A39" s="418"/>
      <c r="B39" s="106" t="s">
        <v>115</v>
      </c>
      <c r="C39" s="486" t="s">
        <v>190</v>
      </c>
      <c r="D39" s="486"/>
      <c r="E39" s="486"/>
      <c r="F39" s="486"/>
      <c r="G39" s="486"/>
      <c r="H39" s="486"/>
      <c r="I39" s="26"/>
      <c r="J39" s="26"/>
    </row>
    <row r="40" spans="1:10" ht="51" customHeight="1" x14ac:dyDescent="0.25">
      <c r="A40" s="418"/>
      <c r="B40" s="106" t="s">
        <v>116</v>
      </c>
      <c r="C40" s="486"/>
      <c r="D40" s="486"/>
      <c r="E40" s="486"/>
      <c r="F40" s="486"/>
      <c r="G40" s="486"/>
      <c r="H40" s="486"/>
      <c r="I40" s="26"/>
      <c r="J40" s="26"/>
    </row>
    <row r="41" spans="1:10" ht="44.25" customHeight="1" x14ac:dyDescent="0.25">
      <c r="A41" s="419"/>
      <c r="B41" s="106" t="s">
        <v>117</v>
      </c>
      <c r="C41" s="192"/>
      <c r="D41" s="192"/>
      <c r="E41" s="192"/>
      <c r="F41" s="192"/>
      <c r="G41" s="192"/>
      <c r="H41" s="205"/>
      <c r="I41" s="26"/>
      <c r="J41" s="26"/>
    </row>
    <row r="42" spans="1:10" ht="41.25" customHeight="1" x14ac:dyDescent="0.25">
      <c r="A42" s="65" t="s">
        <v>119</v>
      </c>
      <c r="B42" s="464" t="s">
        <v>104</v>
      </c>
      <c r="C42" s="465"/>
      <c r="D42" s="465"/>
      <c r="E42" s="465"/>
      <c r="F42" s="465"/>
      <c r="G42" s="465"/>
      <c r="H42" s="466"/>
      <c r="I42" s="26"/>
      <c r="J42" s="26"/>
    </row>
    <row r="43" spans="1:10" ht="120.75" customHeight="1" x14ac:dyDescent="0.25">
      <c r="A43" s="68" t="s">
        <v>120</v>
      </c>
      <c r="B43" s="464" t="s">
        <v>105</v>
      </c>
      <c r="C43" s="465"/>
      <c r="D43" s="465"/>
      <c r="E43" s="465"/>
      <c r="F43" s="465"/>
      <c r="G43" s="465"/>
      <c r="H43" s="466"/>
      <c r="I43" s="26"/>
      <c r="J43" s="26"/>
    </row>
    <row r="44" spans="1:10" ht="22.5" customHeight="1" x14ac:dyDescent="0.25">
      <c r="A44" s="426" t="s">
        <v>65</v>
      </c>
      <c r="B44" s="426"/>
      <c r="C44" s="426"/>
      <c r="D44" s="426"/>
      <c r="E44" s="426"/>
      <c r="F44" s="426"/>
      <c r="G44" s="426"/>
      <c r="H44" s="426"/>
      <c r="I44" s="26"/>
      <c r="J44" s="26"/>
    </row>
    <row r="45" spans="1:10" ht="22.5" customHeight="1" x14ac:dyDescent="0.25">
      <c r="A45" s="417" t="s">
        <v>66</v>
      </c>
      <c r="B45" s="197" t="s">
        <v>126</v>
      </c>
      <c r="C45" s="487" t="s">
        <v>127</v>
      </c>
      <c r="D45" s="487"/>
      <c r="E45" s="487"/>
      <c r="F45" s="487" t="s">
        <v>128</v>
      </c>
      <c r="G45" s="487"/>
      <c r="H45" s="487"/>
      <c r="I45" s="27"/>
      <c r="J45" s="27"/>
    </row>
    <row r="46" spans="1:10" ht="74.25" customHeight="1" x14ac:dyDescent="0.25">
      <c r="A46" s="418"/>
      <c r="B46" s="64" t="s">
        <v>182</v>
      </c>
      <c r="C46" s="485" t="s">
        <v>183</v>
      </c>
      <c r="D46" s="485"/>
      <c r="E46" s="485"/>
      <c r="F46" s="485" t="s">
        <v>184</v>
      </c>
      <c r="G46" s="485"/>
      <c r="H46" s="485"/>
      <c r="I46" s="27"/>
      <c r="J46" s="27"/>
    </row>
    <row r="47" spans="1:10" ht="32.25" customHeight="1" x14ac:dyDescent="0.25">
      <c r="A47" s="69" t="s">
        <v>122</v>
      </c>
      <c r="B47" s="485" t="s">
        <v>106</v>
      </c>
      <c r="C47" s="485"/>
      <c r="D47" s="485"/>
      <c r="E47" s="485"/>
      <c r="F47" s="485"/>
      <c r="G47" s="485"/>
      <c r="H47" s="485"/>
      <c r="I47" s="28"/>
      <c r="J47" s="28"/>
    </row>
    <row r="48" spans="1:10" ht="28.5" customHeight="1" x14ac:dyDescent="0.25">
      <c r="A48" s="61" t="s">
        <v>123</v>
      </c>
      <c r="B48" s="482" t="s">
        <v>107</v>
      </c>
      <c r="C48" s="483"/>
      <c r="D48" s="483"/>
      <c r="E48" s="483"/>
      <c r="F48" s="483"/>
      <c r="G48" s="483"/>
      <c r="H48" s="484"/>
      <c r="I48" s="28"/>
      <c r="J48" s="28"/>
    </row>
    <row r="49" spans="1:10" ht="30" customHeight="1" x14ac:dyDescent="0.25">
      <c r="A49" s="68" t="s">
        <v>124</v>
      </c>
      <c r="B49" s="485" t="s">
        <v>108</v>
      </c>
      <c r="C49" s="485"/>
      <c r="D49" s="485"/>
      <c r="E49" s="485"/>
      <c r="F49" s="485"/>
      <c r="G49" s="485"/>
      <c r="H49" s="485"/>
      <c r="I49" s="29"/>
      <c r="J49" s="29"/>
    </row>
    <row r="50" spans="1:10" ht="31.5" customHeight="1" x14ac:dyDescent="0.25">
      <c r="A50" s="68" t="s">
        <v>125</v>
      </c>
      <c r="B50" s="485"/>
      <c r="C50" s="485"/>
      <c r="D50" s="485"/>
      <c r="E50" s="485"/>
      <c r="F50" s="485"/>
      <c r="G50" s="485"/>
      <c r="H50" s="485"/>
      <c r="I50" s="30"/>
      <c r="J50" s="30"/>
    </row>
    <row r="51" spans="1:10" x14ac:dyDescent="0.25">
      <c r="A51" s="70"/>
      <c r="B51" s="30"/>
      <c r="C51" s="30"/>
      <c r="D51" s="71"/>
      <c r="E51" s="71"/>
      <c r="F51" s="72"/>
      <c r="G51" s="73"/>
      <c r="H51" s="30"/>
      <c r="I51" s="30"/>
      <c r="J51" s="30"/>
    </row>
    <row r="52" spans="1:10" x14ac:dyDescent="0.25">
      <c r="A52" s="31"/>
      <c r="B52" s="32"/>
      <c r="C52" s="32"/>
      <c r="D52" s="33"/>
      <c r="E52" s="33"/>
      <c r="F52" s="34"/>
      <c r="G52" s="35"/>
      <c r="H52" s="32"/>
      <c r="I52" s="30"/>
      <c r="J52" s="30"/>
    </row>
    <row r="53" spans="1:10" x14ac:dyDescent="0.25">
      <c r="A53" s="31"/>
      <c r="B53" s="32"/>
      <c r="C53" s="32"/>
      <c r="D53" s="33"/>
      <c r="E53" s="33"/>
      <c r="F53" s="34"/>
      <c r="G53" s="35"/>
      <c r="H53" s="32"/>
      <c r="I53" s="30"/>
      <c r="J53" s="30"/>
    </row>
    <row r="54" spans="1:10" x14ac:dyDescent="0.25">
      <c r="A54" s="31"/>
      <c r="B54" s="32"/>
      <c r="C54" s="32"/>
      <c r="D54" s="33"/>
      <c r="E54" s="33"/>
      <c r="F54" s="34"/>
      <c r="G54" s="35"/>
      <c r="H54" s="32"/>
      <c r="I54" s="30"/>
      <c r="J54" s="30"/>
    </row>
    <row r="55" spans="1:10" x14ac:dyDescent="0.25">
      <c r="A55" s="31"/>
      <c r="B55" s="32"/>
      <c r="C55" s="32"/>
      <c r="D55" s="33"/>
      <c r="E55" s="33"/>
      <c r="F55" s="34"/>
      <c r="G55" s="35"/>
      <c r="H55" s="32"/>
      <c r="I55" s="30"/>
      <c r="J55" s="30"/>
    </row>
    <row r="56" spans="1:10" ht="25.5" customHeight="1" x14ac:dyDescent="0.25">
      <c r="A56" s="31"/>
      <c r="B56" s="32"/>
      <c r="C56" s="32"/>
      <c r="D56" s="33"/>
      <c r="E56" s="33"/>
      <c r="F56" s="34"/>
      <c r="G56" s="35"/>
      <c r="H56" s="32"/>
      <c r="I56" s="30"/>
      <c r="J56" s="30"/>
    </row>
  </sheetData>
  <mergeCells count="64">
    <mergeCell ref="B50:H50"/>
    <mergeCell ref="B43:H43"/>
    <mergeCell ref="A44:H44"/>
    <mergeCell ref="A45:A46"/>
    <mergeCell ref="C45:E45"/>
    <mergeCell ref="F45:H45"/>
    <mergeCell ref="C46:E46"/>
    <mergeCell ref="F46:H46"/>
    <mergeCell ref="B47:H47"/>
    <mergeCell ref="B42:H42"/>
    <mergeCell ref="B48:H48"/>
    <mergeCell ref="B49:H49"/>
    <mergeCell ref="C38:H38"/>
    <mergeCell ref="G28:G31"/>
    <mergeCell ref="C39:H39"/>
    <mergeCell ref="C40:H40"/>
    <mergeCell ref="I29:I30"/>
    <mergeCell ref="B32:H32"/>
    <mergeCell ref="A33:H37"/>
    <mergeCell ref="D28:D31"/>
    <mergeCell ref="E28:E31"/>
    <mergeCell ref="H28:H31"/>
    <mergeCell ref="B24:D24"/>
    <mergeCell ref="F24:H24"/>
    <mergeCell ref="B25:D25"/>
    <mergeCell ref="F25:H25"/>
    <mergeCell ref="A26:H26"/>
    <mergeCell ref="B21:D21"/>
    <mergeCell ref="E21:H21"/>
    <mergeCell ref="B22:D22"/>
    <mergeCell ref="E22:H22"/>
    <mergeCell ref="B23:D23"/>
    <mergeCell ref="A19:A20"/>
    <mergeCell ref="B19:D19"/>
    <mergeCell ref="E19:H19"/>
    <mergeCell ref="B20:D20"/>
    <mergeCell ref="E20:H20"/>
    <mergeCell ref="B14:E14"/>
    <mergeCell ref="G14:H14"/>
    <mergeCell ref="B15:H15"/>
    <mergeCell ref="B17:H17"/>
    <mergeCell ref="B18:H18"/>
    <mergeCell ref="B10:E10"/>
    <mergeCell ref="G10:H10"/>
    <mergeCell ref="B11:H11"/>
    <mergeCell ref="B12:H12"/>
    <mergeCell ref="B13:E13"/>
    <mergeCell ref="G13:H13"/>
    <mergeCell ref="A38:A41"/>
    <mergeCell ref="A2:A4"/>
    <mergeCell ref="H2:H4"/>
    <mergeCell ref="B2:G2"/>
    <mergeCell ref="B3:G3"/>
    <mergeCell ref="B4:D4"/>
    <mergeCell ref="E4:G4"/>
    <mergeCell ref="A5:H5"/>
    <mergeCell ref="A6:H6"/>
    <mergeCell ref="C7:D7"/>
    <mergeCell ref="E7:H7"/>
    <mergeCell ref="C8:D8"/>
    <mergeCell ref="E8:F8"/>
    <mergeCell ref="B16:H16"/>
    <mergeCell ref="B9:E9"/>
    <mergeCell ref="G9:H9"/>
  </mergeCells>
  <dataValidations count="7">
    <dataValidation type="list" allowBlank="1" showInputMessage="1" showErrorMessage="1" sqref="B8 H8" xr:uid="{00000000-0002-0000-0300-000000000000}">
      <formula1>$M$12:$M$13</formula1>
    </dataValidation>
    <dataValidation type="list" allowBlank="1" showInputMessage="1" showErrorMessage="1" sqref="G14:H14" xr:uid="{00000000-0002-0000-0300-000001000000}">
      <formula1>$M$6:$M$9</formula1>
    </dataValidation>
    <dataValidation type="list" allowBlank="1" showInputMessage="1" showErrorMessage="1" sqref="G13:H13" xr:uid="{00000000-0002-0000-0300-000002000000}">
      <formula1>L18:L20</formula1>
    </dataValidation>
    <dataValidation type="list" showDropDown="1" showInputMessage="1" showErrorMessage="1" sqref="J13" xr:uid="{00000000-0002-0000-0300-000003000000}">
      <formula1>N18:N20</formula1>
    </dataValidation>
    <dataValidation type="list" allowBlank="1" showInputMessage="1" showErrorMessage="1" sqref="B10:E10" xr:uid="{00000000-0002-0000-0300-000004000000}">
      <formula1>$L$7:$L$10</formula1>
    </dataValidation>
    <dataValidation type="list" allowBlank="1" showInputMessage="1" showErrorMessage="1" sqref="B25:D25" xr:uid="{00000000-0002-0000-0300-000005000000}">
      <formula1>$L$13:$L$16</formula1>
    </dataValidation>
    <dataValidation type="list" allowBlank="1" showInputMessage="1" showErrorMessage="1" sqref="I11:J11" xr:uid="{00000000-0002-0000-0300-000006000000}">
      <formula1>$L$22:$L$27</formula1>
    </dataValidation>
  </dataValidations>
  <pageMargins left="0.39370078740157483" right="0.39370078740157483" top="0.78740157480314965" bottom="0.78740157480314965" header="0.31496062992125984" footer="0.31496062992125984"/>
  <pageSetup scale="52" orientation="portrait" r:id="rId1"/>
  <rowBreaks count="1" manualBreakCount="1">
    <brk id="37"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Meta 5 </vt:lpstr>
      <vt:lpstr>Meta 8 </vt:lpstr>
      <vt:lpstr>Meta 9 </vt:lpstr>
      <vt:lpstr>Meta 10 </vt:lpstr>
      <vt:lpstr>'Meta 10 '!Área_de_impresión</vt:lpstr>
      <vt:lpstr>'Meta 5 '!Área_de_impresión</vt:lpstr>
      <vt:lpstr>'Meta 8 '!Área_de_impresión</vt:lpstr>
      <vt:lpstr>'Meta 9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Lucero Molina</dc:creator>
  <cp:lastModifiedBy>William Andres Guerrero Caballero</cp:lastModifiedBy>
  <dcterms:created xsi:type="dcterms:W3CDTF">2019-02-01T17:06:52Z</dcterms:created>
  <dcterms:modified xsi:type="dcterms:W3CDTF">2020-06-30T20:50:27Z</dcterms:modified>
</cp:coreProperties>
</file>