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claudia.guerrero.IDPYBA\Documents\Vigencia 2019 IDPYBA OCI\Informes\"/>
    </mc:Choice>
  </mc:AlternateContent>
  <xr:revisionPtr revIDLastSave="0" documentId="13_ncr:1_{408CB85B-8510-42FB-B638-F472C9A8F6AE}" xr6:coauthVersionLast="41" xr6:coauthVersionMax="41" xr10:uidLastSave="{00000000-0000-0000-0000-000000000000}"/>
  <bookViews>
    <workbookView xWindow="-120" yWindow="-120" windowWidth="25440" windowHeight="15390" tabRatio="595" firstSheet="1" activeTab="1" xr2:uid="{00000000-000D-0000-FFFF-FFFF00000000}"/>
  </bookViews>
  <sheets>
    <sheet name="CONTROL DE CAMBIOS" sheetId="1" r:id="rId1"/>
    <sheet name="MAPA DE RIESGOS " sheetId="2" r:id="rId2"/>
    <sheet name="RIESGOS SOBRE TRAMITES" sheetId="3" r:id="rId3"/>
    <sheet name="DEFINICIÓN RIESGOS CORRUPCIÓN" sheetId="4" r:id="rId4"/>
    <sheet name="DETERMINACIÓN DE LA PROBABILIDA" sheetId="5" r:id="rId5"/>
    <sheet name="DETERMINACIÓN DEL IMPACTO" sheetId="6" r:id="rId6"/>
    <sheet name="MATRIZ CALIFICACIÓN" sheetId="7" r:id="rId7"/>
    <sheet name="OPCIONES DE MANEJO DEL RIESGO" sheetId="8" r:id="rId8"/>
    <sheet name="EVALUACIÓN DE LOS CONTROLES  " sheetId="9" r:id="rId9"/>
  </sheets>
  <externalReferences>
    <externalReference r:id="rId10"/>
    <externalReference r:id="rId11"/>
    <externalReference r:id="rId12"/>
    <externalReference r:id="rId13"/>
  </externalReferences>
  <definedNames>
    <definedName name="BAJA">#REF!</definedName>
    <definedName name="MODERADO__5">#REF!</definedName>
    <definedName name="PROBABILIDAD" localSheetId="4">'MATRIZ CALIFICACIÓN'!$B$10:$B$14</definedName>
    <definedName name="RARA_VEZ__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8" i="2" l="1"/>
  <c r="K28" i="2"/>
  <c r="L24" i="2"/>
  <c r="K24" i="2"/>
  <c r="L21" i="2"/>
  <c r="K21" i="2"/>
  <c r="L18" i="2"/>
  <c r="K18" i="2"/>
  <c r="L16" i="2"/>
  <c r="K16" i="2"/>
  <c r="M16" i="2" s="1"/>
  <c r="N16" i="2" s="1"/>
  <c r="M18" i="2" l="1"/>
  <c r="M24" i="2"/>
  <c r="M21" i="2"/>
  <c r="M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00000000-0006-0000-0000-000001000000}">
      <text>
        <r>
          <rPr>
            <sz val="11"/>
            <color rgb="FF000000"/>
            <rFont val="Calibri"/>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11" authorId="0" shapeId="0" xr:uid="{00000000-0006-0000-0100-000001000000}">
      <text>
        <r>
          <rPr>
            <sz val="11"/>
            <color rgb="FF000000"/>
            <rFont val="Calibri"/>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0" shapeId="0" xr:uid="{00000000-0006-0000-0100-000002000000}">
      <text>
        <r>
          <rPr>
            <sz val="11"/>
            <color rgb="FF000000"/>
            <rFont val="Calibri"/>
            <family val="2"/>
          </rPr>
          <t xml:space="preserve">El consecutivo se utiliza para identificar cada uno de los riesgos, empezando por uno (1).
</t>
        </r>
      </text>
    </comment>
    <comment ref="C12" authorId="0" shapeId="0" xr:uid="{00000000-0006-0000-0100-000003000000}">
      <text>
        <r>
          <rPr>
            <sz val="11"/>
            <color rgb="FF000000"/>
            <rFont val="Calibri"/>
            <family val="2"/>
          </rPr>
          <t>Tiene como principal objetivo conocer las fuentes de los riesgos, sus causas y sus consecuencias.
Si al diligenciar la matriz Definición de Riesgos de Corrupción  todas las respuestas son afirmativas, se considera que es un riesgo de corrupción.</t>
        </r>
      </text>
    </comment>
    <comment ref="I12" authorId="0" shapeId="0" xr:uid="{00000000-0006-0000-0100-000004000000}">
      <text>
        <r>
          <rPr>
            <sz val="11"/>
            <color rgb="FF000000"/>
            <rFont val="Calibri"/>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Acciones fundamentales para valorar el riesgo:
- Identificar controles existentes
- Verificar efectividad de los controles
- Establecer prioridades de tratamiento
</t>
        </r>
      </text>
    </comment>
    <comment ref="Y12" authorId="0" shapeId="0" xr:uid="{00000000-0006-0000-0100-000005000000}">
      <text>
        <r>
          <rPr>
            <sz val="11"/>
            <color rgb="FF000000"/>
            <rFont val="Calibri"/>
            <family val="2"/>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C12" authorId="0" shapeId="0" xr:uid="{00000000-0006-0000-0100-000006000000}">
      <text>
        <r>
          <rPr>
            <sz val="11"/>
            <color rgb="FF000000"/>
            <rFont val="Calibri"/>
            <family val="2"/>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G12" authorId="0" shapeId="0" xr:uid="{00000000-0006-0000-0100-000007000000}">
      <text>
        <r>
          <rPr>
            <sz val="11"/>
            <color rgb="FF000000"/>
            <rFont val="Calibri"/>
            <family val="2"/>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K12" authorId="0" shapeId="0" xr:uid="{00000000-0006-0000-0100-000008000000}">
      <text>
        <r>
          <rPr>
            <sz val="11"/>
            <color rgb="FF000000"/>
            <rFont val="Calibri"/>
            <family val="2"/>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L12" authorId="0" shapeId="0" xr:uid="{00000000-0006-0000-0100-000009000000}">
      <text>
        <r>
          <rPr>
            <sz val="11"/>
            <color rgb="FF000000"/>
            <rFont val="Calibri"/>
            <family val="2"/>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M12" authorId="0" shapeId="0" xr:uid="{00000000-0006-0000-0100-00000A000000}">
      <text>
        <r>
          <rPr>
            <sz val="11"/>
            <color rgb="FF000000"/>
            <rFont val="Calibri"/>
            <family val="2"/>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C13" authorId="0" shapeId="0" xr:uid="{00000000-0006-0000-0100-00000B000000}">
      <text>
        <r>
          <rPr>
            <sz val="11"/>
            <color rgb="FF000000"/>
            <rFont val="Calibri"/>
            <family val="2"/>
          </rPr>
          <t xml:space="preserve">Determina los factores que afectan positiva o negativamente el cumplimiento de la misión y los objetivos de la entidad.     </t>
        </r>
      </text>
    </comment>
    <comment ref="E13" authorId="0" shapeId="0" xr:uid="{00000000-0006-0000-0100-00000C000000}">
      <text>
        <r>
          <rPr>
            <sz val="11"/>
            <color rgb="FF000000"/>
            <rFont val="Calibri"/>
            <family val="2"/>
          </rPr>
          <t xml:space="preserve">CAUSAS :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Nota :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
</t>
        </r>
      </text>
    </comment>
    <comment ref="F13" authorId="0" shapeId="0" xr:uid="{00000000-0006-0000-0100-00000D000000}">
      <text>
        <r>
          <rPr>
            <sz val="11"/>
            <color rgb="FF000000"/>
            <rFont val="Calibri"/>
            <family val="2"/>
          </rPr>
          <t xml:space="preserve"> 
Riesgo de Corrupción: Posibilidad de que por acción u omisión, se use el poder para desviar la gestión de lo público  hacia un beneficio privado.</t>
        </r>
      </text>
    </comment>
    <comment ref="H13" authorId="0" shapeId="0" xr:uid="{00000000-0006-0000-0100-00000E000000}">
      <text>
        <r>
          <rPr>
            <sz val="11"/>
            <color rgb="FF000000"/>
            <rFont val="Calibri"/>
            <family val="2"/>
          </rPr>
          <t xml:space="preserve">Son los efectos generados por la ocurrencia o materialización de un riesgo que afecta los objetivos o un proceso de la entidad. Pueden ser entre otros, una pérdida, un daño, un perjuicio o un detrimento.
</t>
        </r>
      </text>
    </comment>
    <comment ref="I13" authorId="0" shapeId="0" xr:uid="{00000000-0006-0000-0100-00000F000000}">
      <text>
        <r>
          <rPr>
            <sz val="11"/>
            <color rgb="FF000000"/>
            <rFont val="Calibri"/>
            <family val="2"/>
          </rPr>
          <t>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medir el riesgo inherente.
Pasos claves en el análisis de riesgos
- Determinar probabilidad
- Determinar consecuencias
- Calificación del riesgo
- Estimar el nivel del riesgo</t>
        </r>
      </text>
    </comment>
    <comment ref="C14" authorId="0" shapeId="0" xr:uid="{00000000-0006-0000-0100-000010000000}">
      <text>
        <r>
          <rPr>
            <sz val="11"/>
            <color rgb="FF000000"/>
            <rFont val="Calibri"/>
            <family val="2"/>
          </rPr>
          <t>Relación existente entre la Entidad y el ambiente en el que opera – fortalezas, debilidades, oportunidades y amenazas, en especial la información referente al riesgo de corrupción. (entorno normativo, regulatorio y partes interesadas
Ver lista desplegable</t>
        </r>
      </text>
    </comment>
    <comment ref="D14" authorId="0" shapeId="0" xr:uid="{00000000-0006-0000-0100-000011000000}">
      <text>
        <r>
          <rPr>
            <sz val="11"/>
            <color rgb="FF000000"/>
            <rFont val="Calibri"/>
            <family val="2"/>
          </rPr>
          <t>Se relacionan con la estructura, cultura organizacional, cumplimiento de planes, programas, proyectos, procesos, procedimientos, sistemas de información, modelo de operación, recursos humanos y económicos con que cuenta la entidad.
Ver lista desplegable</t>
        </r>
      </text>
    </comment>
    <comment ref="I14" authorId="0" shapeId="0" xr:uid="{00000000-0006-0000-0100-000012000000}">
      <text>
        <r>
          <rPr>
            <sz val="11"/>
            <color rgb="FF000000"/>
            <rFont val="Calibri"/>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O14" authorId="0" shapeId="0" xr:uid="{00000000-0006-0000-0100-000013000000}">
      <text>
        <r>
          <rPr>
            <sz val="11"/>
            <color rgb="FF000000"/>
            <rFont val="Calibri"/>
            <family val="2"/>
          </rPr>
          <t xml:space="preserve">Los controles identificados deben mitigar las causas identificadas en cada riesgo.
Dichos controles pueden atacar una o varias causas, dependiendo el tipo de control.
</t>
        </r>
      </text>
    </comment>
    <comment ref="P14" authorId="0" shapeId="0" xr:uid="{00000000-0006-0000-0100-000014000000}">
      <text>
        <r>
          <rPr>
            <sz val="11"/>
            <color rgb="FF000000"/>
            <rFont val="Calibri"/>
            <family val="2"/>
          </rPr>
          <t xml:space="preserve">CONTROL PREVENTIVO: Se orienta a eliminar las causas del riesgo, para prevenir su ocurrencia o materialización.
CONTROL CORRECTIVO: Aquellos que permiten, después de ser detectado el evento no deseado, el restablecimiento de la actividad.
</t>
        </r>
      </text>
    </comment>
    <comment ref="Q14" authorId="0" shapeId="0" xr:uid="{00000000-0006-0000-0100-000015000000}">
      <text>
        <r>
          <rPr>
            <sz val="11"/>
            <color rgb="FF000000"/>
            <rFont val="Calibri"/>
            <family val="2"/>
          </rPr>
          <t xml:space="preserve">Para determinar el riesgo residual, se comparan los resultados obtenidos del riesgo inherente con los controles establecidos, para determinar la zona del riesgo final. 
</t>
        </r>
      </text>
    </comment>
    <comment ref="T14" authorId="0" shapeId="0" xr:uid="{00000000-0006-0000-0100-000016000000}">
      <text>
        <r>
          <rPr>
            <sz val="11"/>
            <color rgb="FF000000"/>
            <rFont val="Calibri"/>
            <family val="2"/>
          </rPr>
          <t xml:space="preserve">Teniendo en cuenta los controles determinados, relacione las acciones asociadas a cada uno de ellos para ser ejecutadas, que permitan mitigar el riesgo residual.  
</t>
        </r>
      </text>
    </comment>
    <comment ref="Z14" authorId="0" shapeId="0" xr:uid="{00000000-0006-0000-0100-000017000000}">
      <text>
        <r>
          <rPr>
            <sz val="11"/>
            <color rgb="FF000000"/>
            <rFont val="Calibri"/>
            <family val="2"/>
          </rPr>
          <t xml:space="preserve">Relacionar los avances en la ejecución de las acciones pmanteadas lo cual permite determinar la necesidad de modificar, actualizar o mantener en las mismas condiciones los factores de riesgo, así como la identificación, analisis y valoración.
</t>
        </r>
      </text>
    </comment>
    <comment ref="I15" authorId="0" shapeId="0" xr:uid="{00000000-0006-0000-0100-000018000000}">
      <text>
        <r>
          <rPr>
            <sz val="11"/>
            <color rgb="FF000000"/>
            <rFont val="Calibri"/>
            <family val="2"/>
          </rPr>
          <t xml:space="preserve">Es la ocurrencia de un evento de riesgo. Se mide  según la frecuencia (número de veces en que se ha presentado el riesgo en un periodo determinado) o por la factibilidad, inciden: (factores internos o externos que pueden determinar que el riesgo se presente).
</t>
        </r>
      </text>
    </comment>
    <comment ref="J15" authorId="0" shapeId="0" xr:uid="{00000000-0006-0000-0100-000019000000}">
      <text>
        <r>
          <rPr>
            <sz val="11"/>
            <color rgb="FF000000"/>
            <rFont val="Calibri"/>
            <family val="2"/>
          </rPr>
          <t xml:space="preserve">Son las consecuencias o efectos que puede generar la materialización del riesgo de corrupción en la Entidad. De todos modos, la materialización de un riesgo de corrupción para la entidad, es un impacto único.
No aplica la descripción de riesgos insignificantes o menores.
</t>
        </r>
      </text>
    </comment>
    <comment ref="Q15" authorId="0" shapeId="0" xr:uid="{00000000-0006-0000-0100-00001A000000}">
      <text>
        <r>
          <rPr>
            <sz val="11"/>
            <color rgb="FF000000"/>
            <rFont val="Calibri"/>
            <family val="2"/>
          </rPr>
          <t xml:space="preserve">SI EL CONTROL AFECTA LA PROBABILIDAD SE DESPLAZA HACIA ABAJO EN LA MATRIZ DE CALIFICACIÓN
</t>
        </r>
      </text>
    </comment>
    <comment ref="R15" authorId="0" shapeId="0" xr:uid="{00000000-0006-0000-0100-00001B000000}">
      <text>
        <r>
          <rPr>
            <sz val="11"/>
            <color rgb="FF000000"/>
            <rFont val="Calibri"/>
            <family val="2"/>
          </rPr>
          <t xml:space="preserve">SI EL CONTROL AFECTA EL IMPACTO SE  DESPLAZA HACIA LA IZQUIERDA EN LA MATRIZ DE CALIFICACIÓN
</t>
        </r>
      </text>
    </comment>
    <comment ref="T15" authorId="0" shapeId="0" xr:uid="{00000000-0006-0000-0100-00001C000000}">
      <text>
        <r>
          <rPr>
            <sz val="11"/>
            <color rgb="FF000000"/>
            <rFont val="Calibri"/>
            <family val="2"/>
          </rPr>
          <t xml:space="preserve">Especifique el tiempo en que va ha desarrollar las actividades.
</t>
        </r>
      </text>
    </comment>
    <comment ref="U15" authorId="0" shapeId="0" xr:uid="{00000000-0006-0000-0100-00001D000000}">
      <text>
        <r>
          <rPr>
            <sz val="11"/>
            <color rgb="FF000000"/>
            <rFont val="Calibri"/>
            <family val="2"/>
          </rPr>
          <t xml:space="preserve">Relacione las acciones a ejecutar por cada control establecido.
Durante la aplicación de estas acciones, cada responsable de proceso debe mantener la trazabilidad de las actividades realizadas, con el fin de garantizar de forma efectiva que estos riesgos no se materialicen
</t>
        </r>
      </text>
    </comment>
    <comment ref="V15" authorId="0" shapeId="0" xr:uid="{00000000-0006-0000-0100-00001E000000}">
      <text>
        <r>
          <rPr>
            <sz val="11"/>
            <color rgb="FF000000"/>
            <rFont val="Calibri"/>
            <family val="2"/>
          </rPr>
          <t xml:space="preserve">Determine el registro que soporta y evidencia la ejecución de las acciones, como actas, documentos, memorias.
</t>
        </r>
      </text>
    </comment>
    <comment ref="W15" authorId="0" shapeId="0" xr:uid="{00000000-0006-0000-0100-00001F000000}">
      <text>
        <r>
          <rPr>
            <sz val="11"/>
            <color rgb="FF000000"/>
            <rFont val="Calibri"/>
            <family val="2"/>
          </rPr>
          <t>Indique quien es el resposable de adelantar la/s acción/nes programadas. (Profesional Especializado, Universitario, Técnico….</t>
        </r>
      </text>
    </comment>
    <comment ref="X15" authorId="0" shapeId="0" xr:uid="{00000000-0006-0000-0100-000020000000}">
      <text>
        <r>
          <rPr>
            <sz val="11"/>
            <color rgb="FF000000"/>
            <rFont val="Calibri"/>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<sst xmlns="http://schemas.openxmlformats.org/spreadsheetml/2006/main" count="886" uniqueCount="525">
  <si>
    <t>DIRECCIONAMIENTO ESTRATÉGICO</t>
  </si>
  <si>
    <t xml:space="preserve">MAPA DE RIESGOS DE CORRUPCIÓN  </t>
  </si>
  <si>
    <t xml:space="preserve">               Código: PE01-PR03-F02</t>
  </si>
  <si>
    <t xml:space="preserve">Versión: 2.0 </t>
  </si>
  <si>
    <t>Versión de actualización: 2.0</t>
  </si>
  <si>
    <t xml:space="preserve">Fecha: </t>
  </si>
  <si>
    <t>CONTROL DE CAMBIOS</t>
  </si>
  <si>
    <t>FECHA</t>
  </si>
  <si>
    <t>VERSIÓN</t>
  </si>
  <si>
    <t>DESCRIPCIÓN</t>
  </si>
  <si>
    <t xml:space="preserve">En caso de materializarse el riesgo, cuales acciones se realizaron </t>
  </si>
  <si>
    <t>1.0</t>
  </si>
  <si>
    <t>Adopción del mapa de riesgos de corrupción</t>
  </si>
  <si>
    <t>Para los seguimientos realizados en a vigencia 2018 no se materializo ningún riesgo de corrupción</t>
  </si>
  <si>
    <t>15/04/2019</t>
  </si>
  <si>
    <t>2.0</t>
  </si>
  <si>
    <t>Actualización de la matriz de riesgos de corrupción, acorde a lo establecido en la guia para la administración de riesgos del DAFP versión 4.0
Actualización del componente de riesgos de corrupción (inclusión de riesgos de los procesos de Talento Humano, Jurídica, Planeación, Sistemas de información y Evaluación y Control a la Gestión</t>
  </si>
  <si>
    <t>RARA VEZ (1)</t>
  </si>
  <si>
    <t>MODERADO (5)</t>
  </si>
  <si>
    <t>BAJA</t>
  </si>
  <si>
    <t>PREVENTIVO</t>
  </si>
  <si>
    <t>IMPROBABLE (2)</t>
  </si>
  <si>
    <t>MAYOR (10)</t>
  </si>
  <si>
    <t>MODERADO</t>
  </si>
  <si>
    <t>DETECTIVO</t>
  </si>
  <si>
    <t>POSIBLE (3)</t>
  </si>
  <si>
    <t>CATASTRÓFICO (20)</t>
  </si>
  <si>
    <t xml:space="preserve">ALTA </t>
  </si>
  <si>
    <t>CORRECTIVO</t>
  </si>
  <si>
    <t>RIESGO</t>
  </si>
  <si>
    <t>PROCESO DE DIRECCIONAMIENTO ESTRATEGICO</t>
  </si>
  <si>
    <t>EXTREMA</t>
  </si>
  <si>
    <t>ACCIÓN U OMISIÓN</t>
  </si>
  <si>
    <t>ALTA</t>
  </si>
  <si>
    <t>MODERADA</t>
  </si>
  <si>
    <t>USO DEL PODER</t>
  </si>
  <si>
    <t>PROBABLE (4)</t>
  </si>
  <si>
    <t xml:space="preserve">DESVIAR LA GESTIÓN DE LO PÚBLICO </t>
  </si>
  <si>
    <t>Código: PE01-PR03-F02</t>
  </si>
  <si>
    <t>CASI SEGURO (5)</t>
  </si>
  <si>
    <t>BENEFICIO PRVADO</t>
  </si>
  <si>
    <t>CONSECUTIVO</t>
  </si>
  <si>
    <t>ÁREA</t>
  </si>
  <si>
    <t>IDENTIFICACIÓN DEL RIESGO</t>
  </si>
  <si>
    <t xml:space="preserve">VALORACIÓN DEL RIESGO DE CORRUPCIÓN </t>
  </si>
  <si>
    <t xml:space="preserve">REPORTE MONITOREO Y REVISIÓN-AGOSTO </t>
  </si>
  <si>
    <t>REPORTE MONITOREO Y REVISIÓN-DICIEMBRE</t>
  </si>
  <si>
    <t>SEGUIMIENTO OFICINA DE CONTROL INTERNO (ABRIL)</t>
  </si>
  <si>
    <t>SEGUIMIENTO OFICINA DE CONTROL INTERNO (AGOSTO)</t>
  </si>
  <si>
    <t>SEGUIMIENTO OFICINA DE CONTROL INTERNO (DICIEMBRE)</t>
  </si>
  <si>
    <t xml:space="preserve">CONTEXTO ESTRATEGICO </t>
  </si>
  <si>
    <t>CAUSAS</t>
  </si>
  <si>
    <t>FACTOR DEL RIESGO</t>
  </si>
  <si>
    <t>CONSECUENCIA</t>
  </si>
  <si>
    <t>ANÁLISIS DEL RIESGO</t>
  </si>
  <si>
    <r>
      <t xml:space="preserve">EVALUACIÓN </t>
    </r>
    <r>
      <rPr>
        <b/>
        <sz val="9"/>
        <rFont val="Arial"/>
        <family val="2"/>
      </rPr>
      <t>DEL RIESGO</t>
    </r>
  </si>
  <si>
    <t>EXTERNO</t>
  </si>
  <si>
    <t>INTERNO</t>
  </si>
  <si>
    <t>RIESGO INHERENTE</t>
  </si>
  <si>
    <t xml:space="preserve"> CONTROLES</t>
  </si>
  <si>
    <t xml:space="preserve"> TIPO DE CONTROLES</t>
  </si>
  <si>
    <t>RIESGO RESIDUAL</t>
  </si>
  <si>
    <t>ACCIONES ASOCIADAS AL CONTROL</t>
  </si>
  <si>
    <t>FECHA DE EJECUCIÓN</t>
  </si>
  <si>
    <t>ACCIONES ADELANTADAS</t>
  </si>
  <si>
    <t>RESPONSABLE</t>
  </si>
  <si>
    <t>RESULTADO DEL INDICADOR</t>
  </si>
  <si>
    <t>PROBABILIDAD</t>
  </si>
  <si>
    <t>IMPACTO</t>
  </si>
  <si>
    <t xml:space="preserve">ZONA DE RIESGO </t>
  </si>
  <si>
    <t>ZONA DE RIESGO</t>
  </si>
  <si>
    <t>ACCIONES</t>
  </si>
  <si>
    <t>REGISTRO</t>
  </si>
  <si>
    <t>INDICADOR</t>
  </si>
  <si>
    <t>CONTRACTUAL</t>
  </si>
  <si>
    <t>POLITICOS</t>
  </si>
  <si>
    <t>RECURSOS HUMANOS Y ECONOMICOS</t>
  </si>
  <si>
    <t>extralimitación de funciones, ausencia o debilidad de procesos y procedimientos.</t>
  </si>
  <si>
    <t>Pérdida y/o alteración intencional de la documentación precontractual y contractual.</t>
  </si>
  <si>
    <t>sanciones legales, administrativas y disciplinarias,</t>
  </si>
  <si>
    <t xml:space="preserve">La implementación del Procedimiento de contratación por prestación de servicios PA06-PR01 permite contrarrestar la pérdida y/o alteración intencional de la documentación. </t>
  </si>
  <si>
    <t xml:space="preserve">Poner a consideración del Comité de Contratación la aprobación del procedimiento para proceder, posteriormente, a socializarlo. </t>
  </si>
  <si>
    <t xml:space="preserve">Actas del Comité de Contratación </t>
  </si>
  <si>
    <t>Cindy Navarro</t>
  </si>
  <si>
    <t>PROGRAMAS/PROYECTOS</t>
  </si>
  <si>
    <t>ECONOMICOS</t>
  </si>
  <si>
    <t>PE01 DIRECCIONAMIENTO ESTRATEGICO</t>
  </si>
  <si>
    <t>PROCESOS/PROCEDIMIENTOS</t>
  </si>
  <si>
    <t xml:space="preserve">bajos estándares éticos </t>
  </si>
  <si>
    <t>reprocesamiento de la información.</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</si>
  <si>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</si>
  <si>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Vigencia 2018 </t>
  </si>
  <si>
    <t xml:space="preserve">Crear el formato de Planilla de préstamo de documentos contractuales. </t>
  </si>
  <si>
    <t xml:space="preserve">Planilla de préstamo de documentos contractuales. </t>
  </si>
  <si>
    <t>Juan Sebastián Rojas</t>
  </si>
  <si>
    <t>SOCIALES</t>
  </si>
  <si>
    <t>PE02 COMUNICACIONES</t>
  </si>
  <si>
    <t xml:space="preserve">Concentración de poder, </t>
  </si>
  <si>
    <t>Celebración de contratos omitiendo requisitos legales y/o del procedimiento para favorecimiento de un tercero.</t>
  </si>
  <si>
    <t>Investigaciones y sanciones legales, administrativas y disciplinarias</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</si>
  <si>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</si>
  <si>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AMBIENTALES O TECNOLÓGICOS</t>
  </si>
  <si>
    <t>PM03 REGULACIÓN Y CONTROL</t>
  </si>
  <si>
    <t>LEGALES</t>
  </si>
  <si>
    <t>incumplimiento de las obligaciones contractuales.</t>
  </si>
  <si>
    <t xml:space="preserve">Implementación de la plataforma SECOP II. </t>
  </si>
  <si>
    <t xml:space="preserve">Capacitar a los funcionarios del Instituto sobre el uso y manejo de la plataforma SECOP II, para empezar el proceso de implementación. </t>
  </si>
  <si>
    <t xml:space="preserve">Listado de asistencia a Capacitaciones. </t>
  </si>
  <si>
    <t xml:space="preserve">Pedro Pablo Avella </t>
  </si>
  <si>
    <t>PM04 GESTIÓN DEL TRANSITO</t>
  </si>
  <si>
    <t xml:space="preserve">amiguismo y clientelismo,bajos estándares éticos </t>
  </si>
  <si>
    <t xml:space="preserve">Realizar capacitaciones respecto a las buenas prácticas en la contratación estatal, y los riesgos que existen cuando se omiten. </t>
  </si>
  <si>
    <t>Trimestral</t>
  </si>
  <si>
    <t xml:space="preserve">Realizar capacitaciones sobre las buenas prácticas en la contratación estatal y riesgos de omitirlas. </t>
  </si>
  <si>
    <t>PM05 SERVICIO AL CIUDADANO</t>
  </si>
  <si>
    <t>Utilizacion de informacion reservada para favorecimiento de un tercero</t>
  </si>
  <si>
    <t xml:space="preserve">Investigaciones y sanciones legales, administrativas y disciplinarias,  </t>
  </si>
  <si>
    <t>PA03 GESTIÓN FINANCIERA</t>
  </si>
  <si>
    <t>Utilizacion indebida de la informacion Institucional</t>
  </si>
  <si>
    <t>Utilizacion de la información en contra del instituto</t>
  </si>
  <si>
    <t xml:space="preserve">Realizar una capacitación sobre valores éticos en el ejercicio de la función pública. </t>
  </si>
  <si>
    <t xml:space="preserve">Realizar capacitaciones sobre los valores éticos en el ejercicio de la función pública. </t>
  </si>
  <si>
    <t>Cindy Navarro/ Supervisores de Contratos</t>
  </si>
  <si>
    <t>PA04 GESTIÓN TECNOLOGICA</t>
  </si>
  <si>
    <t>CULTURALES</t>
  </si>
  <si>
    <t xml:space="preserve">bajos estándares éticos,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</si>
  <si>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</si>
  <si>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Pedro Avella </t>
  </si>
  <si>
    <t>PA05 GESTIÓN LEGAL Y CONTRACTUAL</t>
  </si>
  <si>
    <t>SERVICIO AL CIUDADANO</t>
  </si>
  <si>
    <t xml:space="preserve">Concentración de poder.
</t>
  </si>
  <si>
    <t>Cobro por realización de trámites y/o servicios para beneficio propio o de un tercero</t>
  </si>
  <si>
    <t>Detrimento patrimonial.</t>
  </si>
  <si>
    <t>Portafolio de trámites y servicios aprobado y divulgado.
Idnetificación, registro y publicación de los trámites en el SUIT, de tal manera que el ciudadano pueda comprobar qué trámites requieren  o no cobros.</t>
  </si>
  <si>
    <t>Socialización del protafolio al interior de la entidad y ciudadania</t>
  </si>
  <si>
    <t>Listado de asistencia/ pagina web /suit</t>
  </si>
  <si>
    <t>Natalia Roncacio</t>
  </si>
  <si>
    <t>Bajos estándares éticos.</t>
  </si>
  <si>
    <t>Investigaciones disciplinarias.</t>
  </si>
  <si>
    <t>Elaboración o construcción del Código de integridad (Talento Humanos)
Una vez este aprobado y divulgado las áreas apoyan su implementación al interior de cada una.</t>
  </si>
  <si>
    <t xml:space="preserve">Socialización del codigo de integridad </t>
  </si>
  <si>
    <t xml:space="preserve">Tráfico de influencias </t>
  </si>
  <si>
    <t>Imagen institucional.</t>
  </si>
  <si>
    <t xml:space="preserve">Gestión de peticiones, quejas, reclamos, solicitudes y denuncias a través del SDQS - Bogotá Te Escucha.
Portafolio de trámites y servicios aprobado y divulgado.
</t>
  </si>
  <si>
    <t>Extralimitación de funciones.</t>
  </si>
  <si>
    <t>Gestión de peticiones, quejas, reclamos, solicitudes y denuncias.</t>
  </si>
  <si>
    <t>Adendas que cambian condiciones generales del proceso para favorecer a grupos
determinados.</t>
  </si>
  <si>
    <t>Investigaciones fiscales, penales y/o disciplinarias</t>
  </si>
  <si>
    <t>Aplicación plataforma SECOP II</t>
  </si>
  <si>
    <t xml:space="preserve">Listado de asistencia a Capacitaciones. 
</t>
  </si>
  <si>
    <t xml:space="preserve">Direccionamiento de los recursos para beneficio propio, o de terceros. </t>
  </si>
  <si>
    <t xml:space="preserve">Modificación de la Resolución que regula el Comité de Contratación, de modo que se estipule que las adendas deben ser puestas en conocimiento de todos los miembros del Comité, y deben estar debidamente aprobadas. </t>
  </si>
  <si>
    <t xml:space="preserve">Poner a consideración del Comité de Contratación la modificación de la Resolución del Comité. </t>
  </si>
  <si>
    <t xml:space="preserve">Acta Comité de Contratación. </t>
  </si>
  <si>
    <t xml:space="preserve">Cindy Navarro </t>
  </si>
  <si>
    <t>TALENTO HUMANO</t>
  </si>
  <si>
    <t>No hay un aplicativo de liquidación de nómina confiable.</t>
  </si>
  <si>
    <t>Inconsistencia en la información sobre la liquidación de la nómina mensual, aportes, parafiscales y seguridad social para beneficiar a un tercero</t>
  </si>
  <si>
    <t xml:space="preserve">Liquidación inadecuada en los pagos. </t>
  </si>
  <si>
    <t>Socialización de la normatividad vigente</t>
  </si>
  <si>
    <t>Mensual</t>
  </si>
  <si>
    <t>Area de talento humano</t>
  </si>
  <si>
    <t>Ivan Dario Malaver</t>
  </si>
  <si>
    <t xml:space="preserve">Ausencia de procedimientos </t>
  </si>
  <si>
    <t>Posibles demandas</t>
  </si>
  <si>
    <t xml:space="preserve">Desarrollo de procedimiento procesos de liquidación denomina </t>
  </si>
  <si>
    <t>Realziar comparativos con el mes anterior con el fin de verificar la diferencia entre mes a mes</t>
  </si>
  <si>
    <t xml:space="preserve">Desconocimiento de la ormatividad </t>
  </si>
  <si>
    <t>Requerimientos fiscales</t>
  </si>
  <si>
    <t>Realizar la revisión por parte de talento humano, el area de financiera y el subdirector corporativo</t>
  </si>
  <si>
    <t>JURDICA</t>
  </si>
  <si>
    <t>Cantidad y complejidad de las solicitudes.</t>
  </si>
  <si>
    <t>Alterar o interferir el desarrollo de la defensa de la Entidad para beneficio propio o de un tercero</t>
  </si>
  <si>
    <t>Silencio Administrativo Positivo</t>
  </si>
  <si>
    <t>Aplicación del procedimiento de defensa judicial, teniendo en cuenta los controles establecidos en el mismo.</t>
  </si>
  <si>
    <t>Socialización del procedimiento de defensa judicial</t>
  </si>
  <si>
    <t>Listado de asistencia</t>
  </si>
  <si>
    <t>Oficina Asesora Jurídica</t>
  </si>
  <si>
    <t>Responsabilidad Disciplinaria</t>
  </si>
  <si>
    <t>Aprobación de la política de prevención del daño antijurídico del Instituto.</t>
  </si>
  <si>
    <t xml:space="preserve">Aprobación por parte del Comité de Conciliación de la Política de Prevención del daño antijurídico </t>
  </si>
  <si>
    <t xml:space="preserve">Acta del Comité de Conciliación </t>
  </si>
  <si>
    <t xml:space="preserve">Comité de Conciliación </t>
  </si>
  <si>
    <t>Restablecimiento del Derecho y Pérdida de credibilidad del instituto</t>
  </si>
  <si>
    <t>Fromulación de la política de defensa judicial del Instituto</t>
  </si>
  <si>
    <t xml:space="preserve">Aprobación por parte del Comité de Conciliación de la Política de Defensa Judicial  </t>
  </si>
  <si>
    <t xml:space="preserve">Comitpe de Conciliación </t>
  </si>
  <si>
    <t>JURIDICA</t>
  </si>
  <si>
    <t>Debilidad en los controles de calidad y oportunidad de las respuestas</t>
  </si>
  <si>
    <t>Incumplimiento de términos de emisión de conceptos Jurídicos y derechos de petición  para el beneficio particular</t>
  </si>
  <si>
    <t>Responsabilidad Disciplinaria y/o penal según el caso</t>
  </si>
  <si>
    <t>Capacitación a los funcionarios y contratistas sobre la normatividad  aplicable para respuestas a derechos de petición, consultas y requerimeitnos  y las sanciones aplicables en caso de extemporaneidad y retraso en las respuestas.</t>
  </si>
  <si>
    <t>Llevar a cabo capacitación sobre aplicación de la normatividad en materia de derechos de petición, consultas, etc</t>
  </si>
  <si>
    <t xml:space="preserve">Oficina Asesora Jurídica </t>
  </si>
  <si>
    <t>Pobles acciones judiciales</t>
  </si>
  <si>
    <t>Aplicación del procedimiento de respuesta a los derechos de petición, consultas y otros</t>
  </si>
  <si>
    <t>Elaboración de los informes periódicos sobre cumplimiento de términos de las respuestas emitidas</t>
  </si>
  <si>
    <t>Documento contentivo del informe</t>
  </si>
  <si>
    <t xml:space="preserve">Oficina Asesora jurídica - Profesional del área </t>
  </si>
  <si>
    <t xml:space="preserve">Requerimientos entes de control </t>
  </si>
  <si>
    <t>Presentación periódica de informes sobre el cumplimiento de los términos legales de las respuestas emitidas</t>
  </si>
  <si>
    <t>PLANEACIÓN</t>
  </si>
  <si>
    <t>Ausencia de seguimiento sobre informes reportados</t>
  </si>
  <si>
    <t>Relación de resultados adulterados favoreciendo a un tercero (planeación)</t>
  </si>
  <si>
    <t>Investigaciones administratias y disciplinarias</t>
  </si>
  <si>
    <t>Seguimiento a la calidad de los reportes entregados a la oficina de planeación</t>
  </si>
  <si>
    <t>permanente</t>
  </si>
  <si>
    <t>Si alguna información revisada se detecta alguna inconsistencia, se reporta directamente al jefe del area con el fin de justificar la información reportada</t>
  </si>
  <si>
    <t>Actas de seguimiento</t>
  </si>
  <si>
    <t>jefe oficina de planeación</t>
  </si>
  <si>
    <t>debilidad en los controles sobre la legalidad de los resultados</t>
  </si>
  <si>
    <t>Perdida de imagen institucional</t>
  </si>
  <si>
    <t>Solicitud de ajustes cuando se identifique alguna infromación inconsistente</t>
  </si>
  <si>
    <t>Aumento de los requerimientos</t>
  </si>
  <si>
    <t>SISTEMAS DE INFORMACIÓN</t>
  </si>
  <si>
    <t>No contar con una estructura de información adecuada</t>
  </si>
  <si>
    <t xml:space="preserve">Manipular, no divulgar u ocultar información. considerada pública, a los grupos de interés </t>
  </si>
  <si>
    <t>Realizar seguimiento trimestral de la información minima a publicar según lo determnia la normatividad vigente</t>
  </si>
  <si>
    <t>30 de abril 2019</t>
  </si>
  <si>
    <t>Levantameinto y actualización de los activos de información del instituto</t>
  </si>
  <si>
    <t>Matriz de activos de información</t>
  </si>
  <si>
    <t>Juan Carlos Sanabria</t>
  </si>
  <si>
    <t>Desconocimiento de ka normatividad relacionada con el accesos a la información</t>
  </si>
  <si>
    <t>Desinformación de los insteresados</t>
  </si>
  <si>
    <t xml:space="preserve">Socialización de la normatividad y procedimientos pertinentes para el manejo de la información publica a los grupos de interes </t>
  </si>
  <si>
    <t>Protocolo de seguimiento de infromación publica reservada y clasificada</t>
  </si>
  <si>
    <t>Aignación de responsabilidades de la seguridad de la infromación</t>
  </si>
  <si>
    <t>Debilidad en las estructuras de control de la infromación</t>
  </si>
  <si>
    <t xml:space="preserve">Uso indebido de bases de datos personales con el objetivo de satisfacer intereses particulares </t>
  </si>
  <si>
    <t>Socialización a las personas que manejas sistemas de datos sobre consecuencias con respecto a la manipulación de bases de datos para favorecer a un tercero</t>
  </si>
  <si>
    <t>Desconocimiento de la normatividad vigente en cuanto a uso de información confidencial</t>
  </si>
  <si>
    <t>EVALUACIÓN Y CNTROL A LA GESTIÓN</t>
  </si>
  <si>
    <t xml:space="preserve">favorecimiento a los  procesos en la elaboración y reporte de informes </t>
  </si>
  <si>
    <t xml:space="preserve">Realizar  las auditorias de acuerdo con los procedimientos, normatividad legal vigente y el Plan Anual de Auditorías, y aplicando el código de ética del auditor  </t>
  </si>
  <si>
    <t xml:space="preserve">Socialización y e implementación del código de ética del auditor, ejecución del plan de auditoría </t>
  </si>
  <si>
    <t xml:space="preserve">Informe </t>
  </si>
  <si>
    <t xml:space="preserve">Asesor y profesional </t>
  </si>
  <si>
    <t xml:space="preserve">No se mejoran los procesos, no hay credibilidad y no se agrega valor para el mejoramiento del Instituto </t>
  </si>
  <si>
    <t>Preguntas orientadoras para el análisis de posibles causas 
de corrupción en los trámites</t>
  </si>
  <si>
    <t>PREGUNTAS</t>
  </si>
  <si>
    <t xml:space="preserve">S Í </t>
  </si>
  <si>
    <t>N O</t>
  </si>
  <si>
    <t>¿Los servidores del área de radicación efectúan registros manuales o 
electrónicos?</t>
  </si>
  <si>
    <t>¿Los servidores del área de radicación manejan dinero de los usuarios 
o información privilegiada que pueda afectar la dinámica del mercado?</t>
  </si>
  <si>
    <t xml:space="preserve">¿Los servidores del área evidencian niveles de vida por encima del 
promedio del salario? </t>
  </si>
  <si>
    <t>¿El sistema de turnos es asignado electrónicamente o manualmente 
con criterios de discrecionalidad del servidor?</t>
  </si>
  <si>
    <t>¿Existe una caja menor o cuentas corrientes para recibir dineros 
correspondientes a trámites?</t>
  </si>
  <si>
    <t>¿Existe exceso de procedimientos y participación de varios funcionarios 
que interviene en la relación con el ciudadano?</t>
  </si>
  <si>
    <t>¿Existen registros detallados de los documentos aportados y controles 
para evitar su pérdida?</t>
  </si>
  <si>
    <t>¿Existen mecanismos de verificación de legalidad de los requisitos 
acreditados por los ciudadanos?</t>
  </si>
  <si>
    <t>¿Se evidencia relaciones de amistad entre los servidores y tramitadores 
u oficina especializadas en la gestión de trámites?</t>
  </si>
  <si>
    <t>¿Los niveles salariales de los funcionarios que atienden los trámites 
se ajustan a la complejidad de su función?</t>
  </si>
  <si>
    <t>¿Existen controles de la gestión de trámites a diario?</t>
  </si>
  <si>
    <t>¿Existen autonomía profesional para el análisis de requisitos y no 
existe manipulación de decisiones por encima de la decisión técnica?</t>
  </si>
  <si>
    <t xml:space="preserve">¿Existen fases de análisis de los requisitos con excesiva reserva que 
impida la transparencia en el proceso? </t>
  </si>
  <si>
    <t>¿Existen parámetros técnicos que frenen el proceso de discrecionalidad?</t>
  </si>
  <si>
    <t>¿Existen bancos de conceptos técnico – jurídicos que frenen la 
interpretación subjetiva de las normas o reglamentos?</t>
  </si>
  <si>
    <t>¿Existen actores de presión en el tema regulado por el trámite que 
puedan incidir en las decisiones institucionales?</t>
  </si>
  <si>
    <t>¿Existen servidores que tengan nexos con la temática que regulan?</t>
  </si>
  <si>
    <t>¿La complejidad de los procedimientos del trámite desborda la 
capacidad de compresión del usuario?</t>
  </si>
  <si>
    <t>¿Existen espacios o puntos de encuentro entre el servidor y el usuario 
donde se pueda presentar?</t>
  </si>
  <si>
    <t>¿Todas las fases de ejecución de un trámite están soportadas con 
el uso de herramientas tecnológicas que previenen las acciones 
presenciales?</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</si>
  <si>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</si>
  <si>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</si>
  <si>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</si>
  <si>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</si>
  <si>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</si>
  <si>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</si>
  <si>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</si>
  <si>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</si>
  <si>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</si>
  <si>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</si>
  <si>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 xml:space="preserve">TABLA DE PROBABILIDAD </t>
  </si>
  <si>
    <t>NIVEL</t>
  </si>
  <si>
    <t>DESCRIPTOR</t>
  </si>
  <si>
    <t>DESCRIPCIÓN  (FACTIBILIDAD)</t>
  </si>
  <si>
    <t>FRECUENCIA</t>
  </si>
  <si>
    <t>RARA VEZ</t>
  </si>
  <si>
    <t>Puede que el riesgo no se haya presentado, o  que ocurra solo en circunstancias excepcionales.</t>
  </si>
  <si>
    <t>El evento no se ha presentado en los últimos 5 años</t>
  </si>
  <si>
    <t>IMPROBABLE</t>
  </si>
  <si>
    <t>El riesgo puede ocurrir en algún momento, es poco común o frecuente</t>
  </si>
  <si>
    <t>El eventose presentó una vez en los últimos 5 años.</t>
  </si>
  <si>
    <t>POSIBLE</t>
  </si>
  <si>
    <t>Es posible que suceda.</t>
  </si>
  <si>
    <t>El evento se presentó una vez en los últimos 2 años.</t>
  </si>
  <si>
    <t>PROBABLE</t>
  </si>
  <si>
    <t>Es viable que el evento ocurra en la mayoria de los casos.</t>
  </si>
  <si>
    <t>El evento se presentó una vez en el último año.</t>
  </si>
  <si>
    <t>CASI SEGURO</t>
  </si>
  <si>
    <t>Se espera que el evento ocurra en la mayoria de las circunstancias.</t>
  </si>
  <si>
    <t>El evento se presentó más de una vez al año.</t>
  </si>
  <si>
    <t>FORMATO PARA DETERMINAR EL IMPACTO</t>
  </si>
  <si>
    <t>RIESGO 1</t>
  </si>
  <si>
    <t>RIESGO 2</t>
  </si>
  <si>
    <t>RIESGO 3…</t>
  </si>
  <si>
    <t>RIESGO n</t>
  </si>
  <si>
    <t>Nº</t>
  </si>
  <si>
    <r>
      <rPr>
        <b/>
        <sz val="11"/>
        <color rgb="FF000000"/>
        <rFont val="Arial"/>
        <family val="2"/>
      </rPr>
      <t>PREGUNTA:</t>
    </r>
    <r>
      <rPr>
        <sz val="11"/>
        <color rgb="FF000000"/>
        <rFont val="Arial"/>
        <family val="2"/>
      </rPr>
      <t xml:space="preserve"> </t>
    </r>
    <r>
      <rPr>
        <u/>
        <sz val="11"/>
        <color rgb="FF000000"/>
        <rFont val="Arial"/>
        <family val="2"/>
      </rPr>
      <t>Si el riesgo de corrupción se materializa podría...</t>
    </r>
  </si>
  <si>
    <t>RESPUESTA</t>
  </si>
  <si>
    <t>SI</t>
  </si>
  <si>
    <t>NO</t>
  </si>
  <si>
    <t>¿Afectar al grupo de funcionarios del proceso?</t>
  </si>
  <si>
    <t>x</t>
  </si>
  <si>
    <t xml:space="preserve">¿Afectar el cumplimiento de metas y objetivos de la dependencia? </t>
  </si>
  <si>
    <t xml:space="preserve">¿Afectar el cumplimiento de la misión de la Entidad?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</si>
  <si>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</si>
  <si>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</si>
  <si>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</si>
  <si>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</si>
  <si>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 xml:space="preserve">¿Dar lugar al detrimento de calidad de vida de la comunidad por la perdida del bien o servicios o los recursos públicos? </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</si>
  <si>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</si>
  <si>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</si>
  <si>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</si>
  <si>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</si>
  <si>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</si>
  <si>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 la Entidad?</t>
  </si>
  <si>
    <t>¿Generar pérdida de credibilidad del sector?</t>
  </si>
  <si>
    <t>¿Ocacionar lesiones físicas o pérdida de vidas humanas?</t>
  </si>
  <si>
    <t>¿Afectar la imagen regional?</t>
  </si>
  <si>
    <t>¿Afectar la imagen nacional?</t>
  </si>
  <si>
    <t xml:space="preserve">TOTAL RESPUESTAS </t>
  </si>
  <si>
    <t>NOTA:</t>
  </si>
  <si>
    <r>
      <t xml:space="preserve">RESPONDER AFIRMATIVAMENTE ENTRE 1 Y 5 PREGUNTAS GENERA UN IMPACTO </t>
    </r>
    <r>
      <rPr>
        <b/>
        <u/>
        <sz val="10"/>
        <color rgb="FF000000"/>
        <rFont val="Arial"/>
        <family val="2"/>
      </rPr>
      <t>MODERADO</t>
    </r>
  </si>
  <si>
    <r>
      <t xml:space="preserve">RESPONDER AFIRMATIVAMENTE ENTRE 6 Y 11 PREGUNTAS GENERA UN IMPACTO </t>
    </r>
    <r>
      <rPr>
        <b/>
        <u/>
        <sz val="10"/>
        <color rgb="FF000000"/>
        <rFont val="Arial"/>
        <family val="2"/>
      </rPr>
      <t>MAYOR</t>
    </r>
  </si>
  <si>
    <r>
      <t xml:space="preserve">RESPONDER AFIRMATIVAMENTE ENTRE 12 Y 18 PREGUNTAS GENERA UN IMPACTO </t>
    </r>
    <r>
      <rPr>
        <b/>
        <u/>
        <sz val="10"/>
        <color rgb="FF000000"/>
        <rFont val="Arial"/>
        <family val="2"/>
      </rPr>
      <t>CATASTRÓFICO</t>
    </r>
  </si>
  <si>
    <t xml:space="preserve"> </t>
  </si>
  <si>
    <t xml:space="preserve">                                                       TABLA DE IMPACTO</t>
  </si>
  <si>
    <r>
      <t xml:space="preserve">Afectación parcial al proceso y a la dependencia. Genera </t>
    </r>
    <r>
      <rPr>
        <b/>
        <sz val="11"/>
        <color rgb="FF000000"/>
        <rFont val="Calibri"/>
        <family val="2"/>
      </rPr>
      <t>MEDIANAS</t>
    </r>
    <r>
      <rPr>
        <sz val="11"/>
        <color rgb="FF000000"/>
        <rFont val="Calibri"/>
        <family val="2"/>
      </rPr>
      <t xml:space="preserve"> consecuencias para la entidad.</t>
    </r>
  </si>
  <si>
    <t>MAYOR</t>
  </si>
  <si>
    <r>
      <t xml:space="preserve">Impacto negativo de la Entidad. Genera </t>
    </r>
    <r>
      <rPr>
        <b/>
        <sz val="11"/>
        <color rgb="FF000000"/>
        <rFont val="Calibri"/>
        <family val="2"/>
      </rPr>
      <t>ALTAS</t>
    </r>
    <r>
      <rPr>
        <sz val="11"/>
        <color rgb="FF000000"/>
        <rFont val="Calibri"/>
        <family val="2"/>
      </rPr>
      <t xml:space="preserve"> consecuencias para la Entidad.</t>
    </r>
  </si>
  <si>
    <t>CATASTRÓFICO</t>
  </si>
  <si>
    <r>
      <t xml:space="preserve">Consecuencias desastrosas sobre el sector. Genera consecuencias </t>
    </r>
    <r>
      <rPr>
        <b/>
        <sz val="11"/>
        <color rgb="FF000000"/>
        <rFont val="Calibri"/>
        <family val="2"/>
      </rPr>
      <t>DESASTROSAS</t>
    </r>
    <r>
      <rPr>
        <sz val="11"/>
        <color rgb="FF000000"/>
        <rFont val="Calibri"/>
        <family val="2"/>
      </rPr>
      <t xml:space="preserve"> para la Entidad.</t>
    </r>
  </si>
  <si>
    <t>MATRIZ DE CALIFICACIÓN RIESGOS DE CORRUPCIÓN</t>
  </si>
  <si>
    <t>RESULTADO DE LA CALIFICACIÓN DEL RIESGO DE CORRUPCIÓN</t>
  </si>
  <si>
    <t>PUNTAJE</t>
  </si>
  <si>
    <t>ZONAS DE RIESGO DE CORRUPCIÓN</t>
  </si>
  <si>
    <t>VALOR</t>
  </si>
  <si>
    <r>
      <rPr>
        <b/>
        <sz val="16"/>
        <rFont val="Arial Narrow"/>
        <family val="2"/>
      </rPr>
      <t>25</t>
    </r>
    <r>
      <rPr>
        <b/>
        <sz val="10"/>
        <rFont val="Arial Narrow"/>
        <family val="2"/>
      </rPr>
      <t xml:space="preserve">
MODERADA</t>
    </r>
  </si>
  <si>
    <r>
      <rPr>
        <b/>
        <sz val="16"/>
        <rFont val="Arial Narrow"/>
        <family val="2"/>
      </rPr>
      <t>50</t>
    </r>
    <r>
      <rPr>
        <b/>
        <sz val="10"/>
        <rFont val="Arial Narrow"/>
        <family val="2"/>
      </rPr>
      <t xml:space="preserve">
ALTA</t>
    </r>
  </si>
  <si>
    <r>
      <rPr>
        <b/>
        <sz val="16"/>
        <rFont val="Arial Narrow"/>
        <family val="2"/>
      </rPr>
      <t>100</t>
    </r>
    <r>
      <rPr>
        <b/>
        <sz val="10"/>
        <rFont val="Arial Narrow"/>
        <family val="2"/>
      </rPr>
      <t xml:space="preserve">
EXTREMA</t>
    </r>
  </si>
  <si>
    <t>ZONA DE RIESGO EXTREMA</t>
  </si>
  <si>
    <r>
      <rPr>
        <b/>
        <sz val="16"/>
        <rFont val="Arial Narrow"/>
        <family val="2"/>
      </rPr>
      <t>20</t>
    </r>
    <r>
      <rPr>
        <b/>
        <sz val="10"/>
        <rFont val="Arial Narrow"/>
        <family val="2"/>
      </rPr>
      <t xml:space="preserve">
MODERADA</t>
    </r>
  </si>
  <si>
    <r>
      <rPr>
        <b/>
        <sz val="16"/>
        <rFont val="Arial Narrow"/>
        <family val="2"/>
      </rPr>
      <t>40</t>
    </r>
    <r>
      <rPr>
        <b/>
        <sz val="10"/>
        <rFont val="Arial Narrow"/>
        <family val="2"/>
      </rPr>
      <t xml:space="preserve">
ALTA</t>
    </r>
  </si>
  <si>
    <r>
      <rPr>
        <b/>
        <sz val="16"/>
        <rFont val="Arial Narrow"/>
        <family val="2"/>
      </rPr>
      <t>80</t>
    </r>
    <r>
      <rPr>
        <b/>
        <sz val="10"/>
        <rFont val="Arial Narrow"/>
        <family val="2"/>
      </rPr>
      <t xml:space="preserve">
EXTREMA</t>
    </r>
  </si>
  <si>
    <t>ZONA DE RIESGO ALTA</t>
  </si>
  <si>
    <r>
      <rPr>
        <b/>
        <sz val="16"/>
        <rFont val="Arial Narrow"/>
        <family val="2"/>
      </rPr>
      <t>15</t>
    </r>
    <r>
      <rPr>
        <b/>
        <sz val="10"/>
        <rFont val="Arial Narrow"/>
        <family val="2"/>
      </rPr>
      <t xml:space="preserve">
MODERADA</t>
    </r>
  </si>
  <si>
    <r>
      <rPr>
        <b/>
        <sz val="16"/>
        <rFont val="Arial Narrow"/>
        <family val="2"/>
      </rPr>
      <t>30</t>
    </r>
    <r>
      <rPr>
        <b/>
        <sz val="10"/>
        <rFont val="Arial Narrow"/>
        <family val="2"/>
      </rPr>
      <t xml:space="preserve">
ALTA</t>
    </r>
  </si>
  <si>
    <r>
      <rPr>
        <b/>
        <sz val="16"/>
        <rFont val="Arial Narrow"/>
        <family val="2"/>
      </rPr>
      <t>60</t>
    </r>
    <r>
      <rPr>
        <b/>
        <sz val="10"/>
        <rFont val="Arial Narrow"/>
        <family val="2"/>
      </rPr>
      <t xml:space="preserve">
EXTREMA</t>
    </r>
  </si>
  <si>
    <t>ZONA DE RIESGO MODERADA</t>
  </si>
  <si>
    <r>
      <rPr>
        <b/>
        <sz val="16"/>
        <color rgb="FF000000"/>
        <rFont val="Arial Narrow"/>
        <family val="2"/>
      </rPr>
      <t>10</t>
    </r>
    <r>
      <rPr>
        <b/>
        <sz val="18"/>
        <color rgb="FF000000"/>
        <rFont val="Arial Narrow"/>
        <family val="2"/>
      </rPr>
      <t xml:space="preserve">
</t>
    </r>
    <r>
      <rPr>
        <b/>
        <sz val="10"/>
        <color rgb="FF000000"/>
        <rFont val="Arial Narrow"/>
        <family val="2"/>
      </rPr>
      <t>BAJA</t>
    </r>
  </si>
  <si>
    <r>
      <rPr>
        <b/>
        <sz val="16"/>
        <rFont val="Arial Narrow"/>
        <family val="2"/>
      </rPr>
      <t>20</t>
    </r>
    <r>
      <rPr>
        <b/>
        <sz val="10"/>
        <rFont val="Arial Narrow"/>
        <family val="2"/>
      </rPr>
      <t xml:space="preserve">
MODERADA</t>
    </r>
  </si>
  <si>
    <r>
      <rPr>
        <b/>
        <sz val="16"/>
        <rFont val="Arial Narrow"/>
        <family val="2"/>
      </rPr>
      <t>40</t>
    </r>
    <r>
      <rPr>
        <b/>
        <sz val="10"/>
        <rFont val="Arial Narrow"/>
        <family val="2"/>
      </rPr>
      <t xml:space="preserve">
ALTA</t>
    </r>
  </si>
  <si>
    <t>ZONA DE RIESGO BAJA</t>
  </si>
  <si>
    <r>
      <t xml:space="preserve">5
</t>
    </r>
    <r>
      <rPr>
        <b/>
        <sz val="10"/>
        <color rgb="FF000000"/>
        <rFont val="Arial Narrow"/>
        <family val="2"/>
      </rPr>
      <t>BAJA</t>
    </r>
  </si>
  <si>
    <r>
      <rPr>
        <b/>
        <sz val="16"/>
        <color rgb="FF000000"/>
        <rFont val="Arial Narrow"/>
        <family val="2"/>
      </rPr>
      <t>10</t>
    </r>
    <r>
      <rPr>
        <b/>
        <sz val="18"/>
        <color rgb="FF000000"/>
        <rFont val="Arial Narrow"/>
        <family val="2"/>
      </rPr>
      <t xml:space="preserve">
</t>
    </r>
    <r>
      <rPr>
        <b/>
        <sz val="10"/>
        <color rgb="FF000000"/>
        <rFont val="Arial Narrow"/>
        <family val="2"/>
      </rPr>
      <t>BAJA</t>
    </r>
  </si>
  <si>
    <r>
      <rPr>
        <b/>
        <sz val="16"/>
        <rFont val="Arial Narrow"/>
        <family val="2"/>
      </rPr>
      <t>20</t>
    </r>
    <r>
      <rPr>
        <b/>
        <sz val="10"/>
        <rFont val="Arial Narrow"/>
        <family val="2"/>
      </rPr>
      <t xml:space="preserve">
MODERADA</t>
    </r>
  </si>
  <si>
    <t>CATASTROFICO</t>
  </si>
  <si>
    <t xml:space="preserve">EXTREMA </t>
  </si>
  <si>
    <t>OPCIONES DE MANEJO</t>
  </si>
  <si>
    <t>* Asumir el riesgo</t>
  </si>
  <si>
    <t>* Asumir el riesgo
* Reducir el riesgo</t>
  </si>
  <si>
    <t>* Reducir el riesgo
* Evitar el riesgo
* Compartir o transferir el riesgo</t>
  </si>
  <si>
    <t>OPCIONES DE MANEJO DEL RIESGO</t>
  </si>
  <si>
    <t>DE 5 A 10 PUNTOS</t>
  </si>
  <si>
    <t>DE 15 A 25 PUNTOS</t>
  </si>
  <si>
    <t>DE 30 A 50 PUNTOS</t>
  </si>
  <si>
    <t>DE 60 A 100 PUNTOS</t>
  </si>
  <si>
    <t>RARA VEZ O IMPROBABLE</t>
  </si>
  <si>
    <t>RARA VEZ, IMPROBABLE, POSIBLE, PROBABLE Y CASI SEGURO</t>
  </si>
  <si>
    <t>IMPROBABLE, POSIBLE, PROBABLE Y CASI SEGURO</t>
  </si>
  <si>
    <t>POSIBLE, PROBABLE Y CASI SEGURO</t>
  </si>
  <si>
    <t>MODERADO Y MAYOR</t>
  </si>
  <si>
    <t>MODERADO, MAYOR Y CATASTROFICO</t>
  </si>
  <si>
    <t>MAYOR Y CATASTROFICO</t>
  </si>
  <si>
    <t>TRATAMIENTO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</si>
  <si>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</si>
  <si>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t>Deben tomarse las medidas necesarias para llevar los riesgos a la zona de riesgo bajo o eliminarlo.</t>
  </si>
  <si>
    <t>Deben tomarse las medidas necesarias para llevar los riesgos a la zona de riesgo moderada, baja o eliminarlo.</t>
  </si>
  <si>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</si>
  <si>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NOTA</t>
  </si>
  <si>
    <t>En todo caso se requiere que la Entidad propenda por eliminar el riesgode corrupción  o por lo menos llevarlo a la zona de riesgo baja.</t>
  </si>
  <si>
    <t>CONTROLES DE RIESGOS DE CORRUPCIÓN</t>
  </si>
  <si>
    <t>Descripción del Control</t>
  </si>
  <si>
    <t>Naturaleza del control</t>
  </si>
  <si>
    <t>Criterios para la evaluación</t>
  </si>
  <si>
    <t>Desplazamiento</t>
  </si>
  <si>
    <r>
      <t xml:space="preserve">¿Existe manuales, instructivos o procedimientos para el manejo del control? En caso afirmativo califique </t>
    </r>
    <r>
      <rPr>
        <b/>
        <u/>
        <sz val="11"/>
        <color rgb="FF000000"/>
        <rFont val="Arial"/>
        <family val="2"/>
      </rPr>
      <t>15</t>
    </r>
  </si>
  <si>
    <r>
      <t xml:space="preserve">¿Está(n) definido(s) el(los) responsable(s) de la ejecución del control y del seguimiento?, En caso afirmativo califique </t>
    </r>
    <r>
      <rPr>
        <b/>
        <u/>
        <sz val="11"/>
        <color rgb="FF000000"/>
        <rFont val="Arial"/>
        <family val="2"/>
      </rPr>
      <t>5</t>
    </r>
  </si>
  <si>
    <r>
      <t xml:space="preserve">¿El control es automático?En caso afirmativo califique </t>
    </r>
    <r>
      <rPr>
        <b/>
        <u/>
        <sz val="11"/>
        <color rgb="FF000000"/>
        <rFont val="Arial"/>
        <family val="2"/>
      </rPr>
      <t>15</t>
    </r>
  </si>
  <si>
    <r>
      <t xml:space="preserve">¿El control es manual?
califique </t>
    </r>
    <r>
      <rPr>
        <b/>
        <u/>
        <sz val="12"/>
        <color rgb="FF000000"/>
        <rFont val="Arial"/>
        <family val="2"/>
      </rPr>
      <t>15</t>
    </r>
  </si>
  <si>
    <r>
      <t xml:space="preserve">¿La frecuencia de ejecución del control y seguimiento es adecuada?
califique </t>
    </r>
    <r>
      <rPr>
        <b/>
        <u/>
        <sz val="11"/>
        <color rgb="FF000000"/>
        <rFont val="Arial"/>
        <family val="2"/>
      </rPr>
      <t>10</t>
    </r>
  </si>
  <si>
    <r>
      <t xml:space="preserve">¿Se cuenta con evidencias de la ejecución y seguimiento del control? 
califique </t>
    </r>
    <r>
      <rPr>
        <b/>
        <u/>
        <sz val="11"/>
        <color rgb="FF000000"/>
        <rFont val="Arial"/>
        <family val="2"/>
      </rPr>
      <t>10</t>
    </r>
  </si>
  <si>
    <r>
      <t xml:space="preserve">¿En el tiempo que lleva la herramienta ha demostrado ser efectiva? 
Califique </t>
    </r>
    <r>
      <rPr>
        <b/>
        <u/>
        <sz val="11"/>
        <color rgb="FF000000"/>
        <rFont val="Arial"/>
        <family val="2"/>
      </rPr>
      <t>30</t>
    </r>
  </si>
  <si>
    <t>PUNTAJE TOTAL POR CONTROL</t>
  </si>
  <si>
    <t>Probabilidad
(Preventivo)</t>
  </si>
  <si>
    <t>Impacto
(Correctivo)</t>
  </si>
  <si>
    <t>CALIFICACIÓN DE LOS CONTROLES</t>
  </si>
  <si>
    <t>PUNTAJE A DESPLAZAR</t>
  </si>
  <si>
    <t>Preventivo</t>
  </si>
  <si>
    <t>Correctivo</t>
  </si>
  <si>
    <t>DE 0 A 50</t>
  </si>
  <si>
    <t>2…</t>
  </si>
  <si>
    <t>DE 51 A 75</t>
  </si>
  <si>
    <t>DE 76 A 100</t>
  </si>
  <si>
    <t>...n</t>
  </si>
  <si>
    <r>
      <t xml:space="preserve">DE LA CALIFICACIÓN OBTENIDA SE REALIZA UN DESPLAZAMIENTO EN LA MATRIZ, ASÍ: </t>
    </r>
    <r>
      <rPr>
        <b/>
        <u/>
        <sz val="11"/>
        <color rgb="FF000000"/>
        <rFont val="Arial"/>
        <family val="2"/>
      </rPr>
      <t>SI EL CONTROL AFECTA LA PROBABILIDAD SE REALIZA UN DESPLAZAMIENTO HACIA ABAJO . SÍ AFECTA EL IMPACTO SE REALIZA UN DESPLAZAMIENTO  HACIA LA IZQUIERDA.</t>
    </r>
  </si>
  <si>
    <r>
      <rPr>
        <b/>
        <u/>
        <sz val="11"/>
        <color rgb="FF000000"/>
        <rFont val="Arial"/>
        <family val="2"/>
      </rPr>
      <t>CONTROLES MANUALES</t>
    </r>
    <r>
      <rPr>
        <sz val="11"/>
        <color rgb="FF000000"/>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</si>
  <si>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rgb="FF000000"/>
        <rFont val="Arial"/>
        <family val="2"/>
      </rPr>
      <t>CONTROLES AUTOMÁTICOS</t>
    </r>
    <r>
      <rPr>
        <sz val="11"/>
        <color rgb="FF000000"/>
        <rFont val="Arial"/>
        <family val="2"/>
      </rPr>
      <t>: Utilizan herramientas tecnológicas como sistemas de información o sofware, diseñados para prevenir, detectar o corregir errores o deficiencias, sin quen tenga que intervenir una persona en el proceso.</t>
    </r>
  </si>
  <si>
    <r>
      <rPr>
        <b/>
        <sz val="12"/>
        <color rgb="FF000000"/>
        <rFont val="Calibri"/>
        <family val="2"/>
      </rPr>
      <t>Nota:</t>
    </r>
    <r>
      <rPr>
        <sz val="12"/>
        <color rgb="FF000000"/>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</si>
  <si>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rgb="FF000000"/>
        <rFont val="Calibri"/>
        <family val="2"/>
      </rPr>
      <t xml:space="preserve">l </t>
    </r>
    <r>
      <rPr>
        <u/>
        <sz val="11"/>
        <color rgb="FF000000"/>
        <rFont val="Calibri"/>
        <family val="2"/>
      </rPr>
      <t>control preventivo</t>
    </r>
    <r>
      <rPr>
        <sz val="11"/>
        <color rgb="FF000000"/>
        <rFont val="Calibri"/>
        <family val="2"/>
      </rPr>
      <t xml:space="preserve">  contrarresta la </t>
    </r>
    <r>
      <rPr>
        <b/>
        <sz val="11"/>
        <color rgb="FF000000"/>
        <rFont val="Calibri"/>
        <family val="2"/>
      </rPr>
      <t>PROBABILIDAD</t>
    </r>
    <r>
      <rPr>
        <sz val="11"/>
        <color rgb="FF000000"/>
        <rFont val="Calibri"/>
        <family val="2"/>
      </rPr>
      <t xml:space="preserve"> de materialización del riesgo y  el </t>
    </r>
    <r>
      <rPr>
        <u/>
        <sz val="11"/>
        <color rgb="FF000000"/>
        <rFont val="Calibri"/>
        <family val="2"/>
      </rPr>
      <t>control  correctivo</t>
    </r>
    <r>
      <rPr>
        <sz val="11"/>
        <color rgb="FF000000"/>
        <rFont val="Calibri"/>
        <family val="2"/>
      </rPr>
      <t xml:space="preserve"> el </t>
    </r>
    <r>
      <rPr>
        <b/>
        <sz val="11"/>
        <color rgb="FF000000"/>
        <rFont val="Calibri"/>
        <family val="2"/>
      </rPr>
      <t>IMPACTO</t>
    </r>
    <r>
      <rPr>
        <sz val="11"/>
        <color rgb="FF000000"/>
        <rFont val="Calibri"/>
        <family val="2"/>
      </rPr>
      <t xml:space="preserve"> de la materialización del riesgo.</t>
    </r>
  </si>
  <si>
    <t xml:space="preserve">Asesor de Control Interno </t>
  </si>
  <si>
    <t xml:space="preserve">PERMANENTE </t>
  </si>
  <si>
    <t xml:space="preserve">Oficina de Gestion contractual </t>
  </si>
  <si>
    <t xml:space="preserve">Mejora en el procedimiento de la contratacion </t>
  </si>
  <si>
    <t>PERMANENTE</t>
  </si>
  <si>
    <t>el formato se encuentra implementado de conformidad al procedimiento PA03-PR02</t>
  </si>
  <si>
    <t xml:space="preserve">Oficina de gestion documental </t>
  </si>
  <si>
    <t xml:space="preserve">Brinda seguridad a la entidad en cuanto a la custodia de los documentos </t>
  </si>
  <si>
    <t>ULTIMO TRIMESTRE DE LA VIGENCIA 2018</t>
  </si>
  <si>
    <t>Se evitan traumatismos en la implementacion de la plataforma SECOP II</t>
  </si>
  <si>
    <t>SEGUNDO TRIMESTRE VIGENCIA 2019</t>
  </si>
  <si>
    <t xml:space="preserve">Se mejora los procedimientos y los procesos de la entidad </t>
  </si>
  <si>
    <t xml:space="preserve">Se mejora la funcion de la entidad se adquieren mejores bienes y servicios. </t>
  </si>
  <si>
    <t>SEGUNDO TRIMESTRE</t>
  </si>
  <si>
    <t xml:space="preserve">se actualizan el manual y los procedimientos de conformidad a las ultimas modificaciones de la  normatividad contractual </t>
  </si>
  <si>
    <t>3.0</t>
  </si>
  <si>
    <t>Seguimiento con corte 30 de abril</t>
  </si>
  <si>
    <t>Atención al Ciudadano y Planeación</t>
  </si>
  <si>
    <t>Socialización el 9 de enero de 2019</t>
  </si>
  <si>
    <t>Dirección General</t>
  </si>
  <si>
    <t>Diariamente</t>
  </si>
  <si>
    <t>Atención al Ciudadano</t>
  </si>
  <si>
    <t>Las peticiones se gestionan cumpliendo el Procedimiento de Gestión de PQRSD, y se realiza seguimiento a las respuestas emitidas por las áreas.</t>
  </si>
  <si>
    <t>Cortes de reportes</t>
  </si>
  <si>
    <t>Para la diferente información que se reporta desde la oficina asesora de planeación, se realiza la debida revisión de la información y solicitud de los ajustes para los casos que se requieran (Reporte en Segplan, seguimiento a indicadores POA, matriz de indicadores de gestión y demás dentro del ejercicio de la oficina)</t>
  </si>
  <si>
    <t>Jefe de oficina</t>
  </si>
  <si>
    <t>MYRIAM LARA BAQUERO Y VANESSA PÁEZ MATALLANA</t>
  </si>
  <si>
    <t>Capacitación peticiones Instituto Distrital de Protección y Bienestar Animal.</t>
  </si>
  <si>
    <t>MARÍA FERNANDA SIERRA FORERO</t>
  </si>
  <si>
    <t>VERSION: 3.0</t>
  </si>
  <si>
    <t xml:space="preserve">Realizar un espejo en herramienta excel con el fin de verficar que la información y los calculos esten correctos </t>
  </si>
  <si>
    <t>REPORTE MONITOREO Y REVISIÓN-AGOSTO</t>
  </si>
  <si>
    <t>Se comparan los valores pagos por cada empleado vs el mes anterios, esto para evidenciar lasdiferencias presentadas, teniendo en cuenta que la nomina es plana.
Con el finde acatar la recomendación de la oficino de control interno se esta realizando la verificación por parte de la oficina financiera y el subdirector de gestión corporativa</t>
  </si>
  <si>
    <t>Se realiza calculo en excel, esto para vertificar que las liquidaciones realizadas por el sistemas sean correctas.( para la fecha se ha reducido el un,ero de inconciestencias) 
Con el finde acatar la recomendación de la oficino de control interno se esta realizando la verificación por parte de la oficina financiera y el subdirector de gestión corporativa</t>
  </si>
  <si>
    <t>Agosto de 2019</t>
  </si>
  <si>
    <t>Se participó en los difrentes espacios programados por la Alcaldía Mayor de Bogotá, la Procuraduría General de la Nación y el Departamento Administrativo de la Función Pública, lo cual sirvió para asesorar a los procesos del Instituto y dar aplicación en los seguimientos</t>
  </si>
  <si>
    <t>Asistencia a los Comités de Auditoría Distrital realizados durante los meses de mayo, junio y agosto de 2019, donde se socializaron instrumentos de auditoría.</t>
  </si>
  <si>
    <t>Actividad cumplida y reporatad en el anterior informe</t>
  </si>
  <si>
    <t>Elaboración y adopción Procedimiento de Defensa Judicial adoptado el 13 de diciembre de 2018, no se ha realizado socialización la cual se programara para para antes del 31 de octubre 2019</t>
  </si>
  <si>
    <t>Proyección y adopción de la Política Institucional de Prevención del Daño Antijurídico. El día 12 de abril durante el Comité de Conciliación se aprobó dicha política y se socializó mediante el boletin Animal News de los meses de julio y agosto de 2019</t>
  </si>
  <si>
    <t>VANESSA PÁEZ MATALLANA</t>
  </si>
  <si>
    <t>18/03/2019 y 30/07/2019</t>
  </si>
  <si>
    <t>Se implemento el procedimiento de contratación directa PA02-PR02, estableciendo los lineamientos del procedimiento en concordancia con el manual de contratacion, se socializó en el primer trimestre de 2019 y se modifico el manual de contratación</t>
  </si>
  <si>
    <t>Las capacitaciones se reprograman para el segundo trimestre con el fin de evitar traumatizmos en la contratacion de los bienes y servicios, se ejecutara para el ultimo trimestre de 2019</t>
  </si>
  <si>
    <t>Las capacitaciones se reprograman para el segundo trimestre con el fin de evitar traumatizmos en la contratacion de los bienes y servicios, el día 10 de septiembre de 2019 se realizó capacitación referente a derechos de petición con los funcionarios del instituto.</t>
  </si>
  <si>
    <t xml:space="preserve">Se realizan diferentes capacitaciones con el fin de garantizar la implementacion del secop II,  ultimo trimestre 2018 vigencia 2018 y primer semestre 2019 </t>
  </si>
  <si>
    <t xml:space="preserve">Se realizan diferentes capacitaciones con el fin de garantizar la implementacion del secop II, ultimo trimestre 2018 vigencia 2018 y primer semestre 2019 </t>
  </si>
  <si>
    <t>Se realizan diferentes capacitaciones con el fin de garantizar la implementacion del secop II, ultimo trimestre 2018 vigencia 2018 y primer semestre 2019.
Se programaran nuevamente capacitaciones con los funcionarios de Colombia compra eficiente en el instituto para el último trimestre de 2019</t>
  </si>
  <si>
    <t>30 de agosto 2019</t>
  </si>
  <si>
    <t>Se realizo conjuntamente con las areas la  solicitud de actualizacion de la matriz de recoleccion de activos de informacion durante la primera semana de septiembre, se publico el dia 6 de septiembre.</t>
  </si>
  <si>
    <t>Seguimiento manual de seguridad y privacidad de la informacion</t>
  </si>
  <si>
    <t>Se elaboro el manual de seguridad y privacidad de la informacion, el cual esta en proceso de ajustes realizados por la OAP, a partir del 23 de septiembre se publicara y socializara el manual a todos los funcionarios del Instituto. Adicional se incluyen los roles y responsabilidades</t>
  </si>
  <si>
    <t xml:space="preserve">Se elaboro el manual de seguridad y privacidad de la informacion, el cual esta en proceso de ajustes realizados por la OAP, a partir del 23 de septiembre se publicara y socializara el manual a todos los funcionarios del Instituto. </t>
  </si>
  <si>
    <t>Actualmente, se esta trabajando con el Departamento Administrativo de la Función Pública -DAFP en la priorización del Inventario de trámites propuestos por el Instituto. Se debe elaborar por parte del Instituto las resoluciones de requerimientos de los trámites. Se encuentra cargada la información de las OPAs en el SUIT, solamente hace falta la aprobación del DAFP se propone como fecha posible de cumplimiento el mes de octubre de 2019.</t>
  </si>
  <si>
    <t>Reuniones con el DAFP los días  20 y 29 de agosto de 2019</t>
  </si>
  <si>
    <t>Fecha de Aprobacion:10/09/2019</t>
  </si>
  <si>
    <r>
      <t xml:space="preserve">Documentos allegados a la Oficina Asesora Jurídica". Asimismo, el día </t>
    </r>
    <r>
      <rPr>
        <u/>
        <sz val="10"/>
        <color rgb="FF000000"/>
        <rFont val="Tahoma"/>
        <family val="2"/>
      </rPr>
      <t xml:space="preserve">25 de abril de 2019 </t>
    </r>
    <r>
      <rPr>
        <sz val="10"/>
        <color rgb="FF000000"/>
        <rFont val="Tahoma"/>
        <family val="2"/>
      </rPr>
      <t>se remitio vía correo electronico a la Oficina Asesora de Planeación informe semestral (enero a julio) de todos los requerimientos allegados y resultos por la dependencia.</t>
    </r>
  </si>
  <si>
    <t xml:space="preserve">Se recomienda revisar periodicamente la implementación del formato y realizar las modificaciones de acuerdo con las necesidades </t>
  </si>
  <si>
    <t xml:space="preserve">Se recomienda socializar el   procedimientoy dar aplicación con el fin de tener controlado el riesgo identificado. No se cumplio </t>
  </si>
  <si>
    <t xml:space="preserve">Se recomienda continuar realizando  capacitaciones  a los funcionarios dejando evidencia de esta actividad </t>
  </si>
  <si>
    <t>Se recomienda que la asistencia a estas capacitaciones sean obligatorias para los supervisores de contratos</t>
  </si>
  <si>
    <t xml:space="preserve">Se recomienda el inicio de las capacitaciones a todo el personal (planta y contratistas ) del Instituto, y que las capacitaciones esten relaciondas con la socialización del Código de Integridad y Directiva 003 de 2013 </t>
  </si>
  <si>
    <t xml:space="preserve">Se recomienda continuar con las capacitaciones </t>
  </si>
  <si>
    <t>Se recomienda la identificación y socialización de los trámites y servicios del IDPYBA, en un trabajo conjunto con los procesos misionales y Atención al Ciudadano, de acuerdo con lo establecido en la circular 009 de 2019 de la Alcaldia Mayor de Bogotá</t>
  </si>
  <si>
    <t>Se recomienda revisar las PQRS y darles trámite dentro de los plazos señalados por la Ley y la reglamentación interna del Instituto.</t>
  </si>
  <si>
    <t>En razón a que el SECOPII , se encuentra suspendida, se recomienda la publcacion de todos los documentos que hacen parte del proceso de contratación en el SECOP I</t>
  </si>
  <si>
    <t>N/A</t>
  </si>
  <si>
    <t>Se recomienda identificar al interior del Instituto cuales son los roles y responsabilidades de los funcionarios que participan en los procesos contractuales y la aprobación del acto administrativo.</t>
  </si>
  <si>
    <t>Se recomienda la socialización y aplicación del procedimiento de defensa judicial</t>
  </si>
  <si>
    <t xml:space="preserve">Socializar la politica del daño antijuridico y dar cumplimiento a la misma </t>
  </si>
  <si>
    <t>Se recomienda la proyección de la politica de defensa judicial, socializarla y dar aplicabilidad</t>
  </si>
  <si>
    <t>Se recomienda  la socialización del procedimiento, y aplicación de la normatividad legal vigente y del procedimiento cumpliendo con los términos legales.</t>
  </si>
  <si>
    <t>Presentación de informes  sobre la oportunidad en  la  contestación y retroalimentar a los respnsables de las respuestas haciendo énfasis en aquellas que no cumplen los términos-.</t>
  </si>
  <si>
    <t xml:space="preserve">Se recomienda continuar con la revision de la calidad y oportunidad  de la información reportada </t>
  </si>
  <si>
    <t>Realizar  el levantamiento y actualizacion de los archivos de informacion para la publicación</t>
  </si>
  <si>
    <t>Se recomienda la elaboración , socializacion y apicación del procedimiento  de tal manera que se publique la información de activos de información ajustada.</t>
  </si>
  <si>
    <t>Se elaboran las auditorias de acuerdo con la programación establecida en el plan anual de auditoria, aprobado por el Comité Institucional de Coordinación de Control Interno,  se ha asistido a las capacitaciones con el fin de mejorar las competencias y estar con los conocimientos actuales de las normas legales vigentes.</t>
  </si>
  <si>
    <t>Se socializan los  instrumentos de auditoria , plan de auditorias, codigo de ética del auditor.</t>
  </si>
  <si>
    <t>Se recomienda socializar el   procedimiento y dar aplicación con el fin de tener controlado el riesgo identificado, una vez sea aprobado por el Comité de Contratación</t>
  </si>
  <si>
    <t>Se implemento el procedimiento de contratación directa PA02-PR02,se implemento el procedimiento de prestamo documental, se socializó en el primer trimestre de 2019</t>
  </si>
  <si>
    <t xml:space="preserve">Continuar con la  socialización y seguimiento de implementación del procedimiento </t>
  </si>
  <si>
    <t>Se verificó el diligenciamiento del formato PA03-PRO2-FO2 versión 1</t>
  </si>
  <si>
    <t>Se reitera la importancia de socializar los instrumentos y el manual de contratación y hacer seguimiento a su implementación.</t>
  </si>
  <si>
    <t>Se debe implementar procedimientos de contratación respecto a la adopción del manual de contratación actualizado, socializarlo a todos los procesos y hacer seguimiento a su aplicación.</t>
  </si>
  <si>
    <t>la Circular Externa No. 1 de 2019, disponible en el siguiente link: 
https://www.colombiacompra.gov.co/sites/cce_public/files/cce_circulares/circular_externa_no._1_de_2019.pdf, establece que, a partir del 1 de enero de 2020, todos los procesos de contratación de su entidad, y de todas las entidades listadas en el Anexo 1, deberán realizarse exclusivamente en el SECOP II. Es por ello que se recomienda capacitarse en el uso del SECOP II, Colombia Compra Eficiente pone a su disposición dos (2) alternativas de capacitación: i) capacitación virtual en el minisitio del SECOP II, ubicado en el siguiente link https://www.colombiacompra.gov.co/secop-ii, con perfiles especializados para entidades, proveedores y ciudadanos; y ii) capacitación presencial dictada por los colaboradores de la Agencia Nacional de Contratación Pública -CCE.</t>
  </si>
  <si>
    <t xml:space="preserve">El Instituto ha capacitado a los servidores públicos en el Código de Integridad, que contiene los valores. Se recomienda continuar con las capacitaciones en el segundo semestre. </t>
  </si>
  <si>
    <t>El portafolio de servicio se encuentra publicado en la página WEB del Instituto en el siguiente link para el conocimiento de los servidores y las partes interesadas, así mismo se vienen presentand cursos virtuales sobre la misionalidad del Instituto http://www.proteccionanimalbogota.gov.co/#cinta2</t>
  </si>
  <si>
    <t>Se recomienda  la socialización al personal de  (planta y contratista) del Instituto cumpliendo con la fecha consagrada en el plan.</t>
  </si>
  <si>
    <t>Toda petición que se recibe a través de los canales habilitados por el Instituto se radica de manera inmediata y adicionalmente se ingresa al Sistema Distrital de Quejas y Soluciones -Bogotá Te Escucha y el sistema interno de la entidad AZ digital. Con el fin de tener la trazabilidad de la información del peticionario y garantizar el cumplimiento a los términos de Ley.</t>
  </si>
  <si>
    <t>Se recomienda revisar las PQRS y darles trámite dentro de la oportunidad establecida por la ley y la reglamentación interna del Instituto, así mismo se recomienda continuar con la socialización. El día 10 de septiembre de 2019 se programó capacitación con los funcionarios y contratistas del Instituto, y se verifica lista de asistencia.</t>
  </si>
  <si>
    <t>Se actualizarón los  procedimientos y el manual de contratacion, estan pendientes por aprobación.</t>
  </si>
  <si>
    <t>La acción de modificación de la Resolución del Comité de Contratación no se realizó, se recomienda ejecutar la acción.</t>
  </si>
  <si>
    <t xml:space="preserve">Se recomienda  realizar mensualmente la verificación de liquidaciones, por personal diferente al del proceso que la realiza </t>
  </si>
  <si>
    <t>Se recomienda  realizar mensualmente la verificación de liquidaciones, por personal diferente al que la realiza.</t>
  </si>
  <si>
    <t>Se realizan actas de conciliación donde se verifica por parte del proceso entre contabilidad y talento humano - nómina, dejando observaciones que deben ser subsanadas en el siguiente mes, se recomienda continuar haciendo las conciliaciones y depurar las observaciones encontradas por el mismo proceso.</t>
  </si>
  <si>
    <t>Se recomienda la socialización y seguimiento a la implementación del  procedimiento de defensa judicial</t>
  </si>
  <si>
    <t>Se cumplió con la acción.</t>
  </si>
  <si>
    <t xml:space="preserve">La política institucional de defensa judicial se aprobó por el comite de conciliación de la entidad mediante acta numero 004 del 30 de julio de 2019 y  mediante resolución y adoptada mediante resolución 093 de 2019.
Se encuentra pendiente su socialización
</t>
  </si>
  <si>
    <t xml:space="preserve">Se recomienda la socialización y el seguimiento a la implementación </t>
  </si>
  <si>
    <t>Se recomienda socializar los procedimientos de derechos de petición y dar cumplimiento al mismo.</t>
  </si>
  <si>
    <t>Se recomienda hacer monitoreo a la implementación de AZ Digital que se viene implementando con ETB, de tal forma que se revisen  las PQRS su oportunidad y la integridad de sistema . El día 10 de septiembre de 2019 se programó capacitación con los funcionarios y contratistas del Instituto, y se verifica lista de asistencia. Se recomienda la aplicación del Artículo 2.1.1.6.2. Informes de solicitudes de acceso a información.  Del Decreto 1081 de 2015, que señala: 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 
(1) El número de solicitudes recibidas. 
(2) El número de solicitudes que fueron trasladadas a otra institución. 
(3) El tiempo de respuesta a cada solicitud. 
(4) El número de solicitudes en las que se negó el acceso a la información.</t>
  </si>
  <si>
    <t xml:space="preserve">Se recomienda continuar con la revision de la calidad y oportunidad  de la información reportada, así mismo se cuante con un repositorio de evidencias de facil consulta que soporte el dato presentado a los informes </t>
  </si>
  <si>
    <t xml:space="preserve">Se recomienda la actualización periódica de la matríz de activos de información y la socialización de la misma. </t>
  </si>
  <si>
    <t xml:space="preserve">Se recomienda identificar la información y aprobarla mediante acto administrativo como lo señala la norma. Así mismo debe ser socializado y hacer seguimiento de su aplicación </t>
  </si>
  <si>
    <t>Se cumplió con la acción</t>
  </si>
  <si>
    <t>Claudia Patricia Guerrero Chaparro</t>
  </si>
  <si>
    <t xml:space="preserve">BLANCA LILIA SALCEDO SALAZAR </t>
  </si>
  <si>
    <t>ELABORÓ:</t>
  </si>
  <si>
    <t>Asesora de Control Interno</t>
  </si>
  <si>
    <t xml:space="preserve">Contratista Control Interno </t>
  </si>
  <si>
    <t>Instituto Distrital de Protección y Bienestar Animal</t>
  </si>
  <si>
    <t xml:space="preserve">Instituto Distrital de Protección y 
Bienestar Animal </t>
  </si>
  <si>
    <t>Original Firmado en Físico en la Oficina 
de Control Interno</t>
  </si>
  <si>
    <t xml:space="preserve">Fuente de información: informe de la Oficina Asesora de Planeación y seguimiento realizado por parte de la oficina de Control Interno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</si>
</sst>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rgb="FF000000"/>
      <name val="Calibri"/>
    </font>
    <font>
      <sz val="10"/>
      <color rgb="FF000000"/>
      <name val="Arial"/>
      <family val="2"/>
    </font>
    <font>
      <sz val="11"/>
      <name val="Calibri"/>
      <family val="2"/>
    </font>
    <font>
      <b/>
      <sz val="11"/>
      <color rgb="FF000000"/>
      <name val="Arial"/>
      <family val="2"/>
    </font>
    <font>
      <sz val="10"/>
      <color rgb="FF000000"/>
      <name val="Tahoma"/>
      <family val="2"/>
    </font>
    <font>
      <b/>
      <sz val="11"/>
      <color rgb="FF953734"/>
      <name val="Calibri"/>
      <family val="2"/>
    </font>
    <font>
      <b/>
      <sz val="10"/>
      <color rgb="FF000000"/>
      <name val="Tahoma"/>
      <family val="2"/>
    </font>
    <font>
      <b/>
      <sz val="11"/>
      <name val="Arial"/>
      <family val="2"/>
    </font>
    <font>
      <sz val="10"/>
      <name val="Arial"/>
      <family val="2"/>
    </font>
    <font>
      <b/>
      <sz val="11"/>
      <name val="Calibri"/>
      <family val="2"/>
    </font>
    <font>
      <b/>
      <sz val="10"/>
      <name val="Tahoma"/>
      <family val="2"/>
    </font>
    <font>
      <b/>
      <sz val="11"/>
      <color rgb="FF000000"/>
      <name val="Calibri"/>
      <family val="2"/>
    </font>
    <font>
      <b/>
      <sz val="9"/>
      <name val="Arial"/>
      <family val="2"/>
    </font>
    <font>
      <b/>
      <sz val="12"/>
      <name val="Arial"/>
      <family val="2"/>
    </font>
    <font>
      <b/>
      <sz val="10"/>
      <color rgb="FF000000"/>
      <name val="Arial"/>
      <family val="2"/>
    </font>
    <font>
      <u/>
      <sz val="11"/>
      <color rgb="FF000000"/>
      <name val="Arial"/>
      <family val="2"/>
    </font>
    <font>
      <u/>
      <sz val="11"/>
      <color rgb="FF000000"/>
      <name val="Arial"/>
      <family val="2"/>
    </font>
    <font>
      <b/>
      <sz val="10"/>
      <name val="Arial"/>
      <family val="2"/>
    </font>
    <font>
      <sz val="8"/>
      <name val="Arial"/>
      <family val="2"/>
    </font>
    <font>
      <sz val="8"/>
      <color rgb="FF000000"/>
      <name val="Calibri"/>
      <family val="2"/>
    </font>
    <font>
      <b/>
      <sz val="14"/>
      <color rgb="FF000000"/>
      <name val="Calibri"/>
      <family val="2"/>
    </font>
    <font>
      <b/>
      <sz val="12"/>
      <color rgb="FF000000"/>
      <name val="Calibri"/>
      <family val="2"/>
    </font>
    <font>
      <sz val="11"/>
      <color rgb="FFFF0000"/>
      <name val="Calibri"/>
      <family val="2"/>
    </font>
    <font>
      <sz val="11"/>
      <color rgb="FF000000"/>
      <name val="Arial"/>
      <family val="2"/>
    </font>
    <font>
      <b/>
      <u/>
      <sz val="11"/>
      <color rgb="FF000000"/>
      <name val="Arial"/>
      <family val="2"/>
    </font>
    <font>
      <sz val="10"/>
      <name val="Arial Narrow"/>
      <family val="2"/>
    </font>
    <font>
      <b/>
      <sz val="14"/>
      <color rgb="FF000000"/>
      <name val="Arial Narrow"/>
      <family val="2"/>
    </font>
    <font>
      <b/>
      <sz val="10"/>
      <color rgb="FF000000"/>
      <name val="Arial Narrow"/>
      <family val="2"/>
    </font>
    <font>
      <b/>
      <sz val="10"/>
      <name val="Arial Narrow"/>
      <family val="2"/>
    </font>
    <font>
      <b/>
      <sz val="18"/>
      <color rgb="FF000000"/>
      <name val="Arial Narrow"/>
      <family val="2"/>
    </font>
    <font>
      <b/>
      <sz val="14"/>
      <name val="Arial Narrow"/>
      <family val="2"/>
    </font>
    <font>
      <b/>
      <sz val="12"/>
      <color rgb="FF000000"/>
      <name val="Arial"/>
      <family val="2"/>
    </font>
    <font>
      <sz val="12"/>
      <color rgb="FF000000"/>
      <name val="Calibri"/>
      <family val="2"/>
    </font>
    <font>
      <b/>
      <u/>
      <sz val="10"/>
      <color rgb="FF000000"/>
      <name val="Arial"/>
      <family val="2"/>
    </font>
    <font>
      <b/>
      <sz val="16"/>
      <name val="Arial Narrow"/>
      <family val="2"/>
    </font>
    <font>
      <b/>
      <sz val="16"/>
      <color rgb="FF000000"/>
      <name val="Arial Narrow"/>
      <family val="2"/>
    </font>
    <font>
      <b/>
      <u/>
      <sz val="10"/>
      <name val="Arial"/>
      <family val="2"/>
    </font>
    <font>
      <b/>
      <u/>
      <sz val="12"/>
      <color rgb="FF000000"/>
      <name val="Arial"/>
      <family val="2"/>
    </font>
    <font>
      <u/>
      <sz val="11"/>
      <color rgb="FF000000"/>
      <name val="Calibri"/>
      <family val="2"/>
    </font>
    <font>
      <sz val="10"/>
      <name val="Arial"/>
      <family val="2"/>
    </font>
    <font>
      <sz val="10"/>
      <color rgb="FF000000"/>
      <name val="Tahoma"/>
      <family val="2"/>
    </font>
    <font>
      <sz val="11"/>
      <color rgb="FF000000"/>
      <name val="Calibri"/>
      <family val="2"/>
    </font>
    <font>
      <u/>
      <sz val="10"/>
      <color rgb="FF000000"/>
      <name val="Tahoma"/>
      <family val="2"/>
    </font>
    <font>
      <sz val="10"/>
      <color rgb="FF000000"/>
      <name val="Arial"/>
      <family val="2"/>
    </font>
    <font>
      <sz val="10"/>
      <color rgb="FF000000"/>
      <name val="Tahoma"/>
      <family val="2"/>
    </font>
    <font>
      <sz val="11"/>
      <name val="Calibri"/>
      <family val="2"/>
    </font>
    <font>
      <sz val="10"/>
      <color theme="1"/>
      <name val="Arial"/>
      <family val="2"/>
    </font>
    <font>
      <sz val="10"/>
      <color theme="1" tint="0.499984740745262"/>
      <name val="Arial"/>
      <family val="2"/>
    </font>
  </fonts>
  <fills count="35">
    <fill>
      <patternFill patternType="none"/>
    </fill>
    <fill>
      <patternFill patternType="gray125"/>
    </fill>
    <fill>
      <patternFill patternType="solid">
        <fgColor rgb="FF92CDDC"/>
        <bgColor rgb="FF92CDDC"/>
      </patternFill>
    </fill>
    <fill>
      <patternFill patternType="solid">
        <fgColor rgb="FFFFFFFF"/>
        <bgColor rgb="FFFFFFFF"/>
      </patternFill>
    </fill>
    <fill>
      <patternFill patternType="solid">
        <fgColor rgb="FFFFFF00"/>
        <bgColor rgb="FFFFFF00"/>
      </patternFill>
    </fill>
    <fill>
      <patternFill patternType="solid">
        <fgColor rgb="FF00B050"/>
        <bgColor rgb="FF00B050"/>
      </patternFill>
    </fill>
    <fill>
      <patternFill patternType="solid">
        <fgColor rgb="FFF79646"/>
        <bgColor rgb="FFF79646"/>
      </patternFill>
    </fill>
    <fill>
      <patternFill patternType="solid">
        <fgColor rgb="FFFF0000"/>
        <bgColor rgb="FFFF0000"/>
      </patternFill>
    </fill>
    <fill>
      <patternFill patternType="solid">
        <fgColor rgb="FFFFC000"/>
        <bgColor rgb="FFFFC000"/>
      </patternFill>
    </fill>
    <fill>
      <patternFill patternType="solid">
        <fgColor rgb="FFB2A1C7"/>
        <bgColor rgb="FFB2A1C7"/>
      </patternFill>
    </fill>
    <fill>
      <patternFill patternType="solid">
        <fgColor rgb="FF548DD4"/>
        <bgColor rgb="FF548DD4"/>
      </patternFill>
    </fill>
    <fill>
      <patternFill patternType="solid">
        <fgColor rgb="FFFBD4B4"/>
        <bgColor rgb="FFFBD4B4"/>
      </patternFill>
    </fill>
    <fill>
      <patternFill patternType="solid">
        <fgColor rgb="FF0FCFC6"/>
        <bgColor rgb="FF0FCFC6"/>
      </patternFill>
    </fill>
    <fill>
      <patternFill patternType="solid">
        <fgColor rgb="FFE36C09"/>
        <bgColor rgb="FFE36C09"/>
      </patternFill>
    </fill>
    <fill>
      <patternFill patternType="solid">
        <fgColor rgb="FFDDD9C3"/>
        <bgColor rgb="FFDDD9C3"/>
      </patternFill>
    </fill>
    <fill>
      <patternFill patternType="solid">
        <fgColor rgb="FF95B3D7"/>
        <bgColor rgb="FF95B3D7"/>
      </patternFill>
    </fill>
    <fill>
      <patternFill patternType="solid">
        <fgColor rgb="FFD8D8D8"/>
        <bgColor rgb="FFD8D8D8"/>
      </patternFill>
    </fill>
    <fill>
      <patternFill patternType="solid">
        <fgColor rgb="FF8DB3E2"/>
        <bgColor rgb="FF8DB3E2"/>
      </patternFill>
    </fill>
    <fill>
      <patternFill patternType="solid">
        <fgColor rgb="FFDBE5F1"/>
        <bgColor rgb="FFDBE5F1"/>
      </patternFill>
    </fill>
    <fill>
      <patternFill patternType="solid">
        <fgColor rgb="FFB6DDE8"/>
        <bgColor rgb="FFB6DDE8"/>
      </patternFill>
    </fill>
    <fill>
      <patternFill patternType="solid">
        <fgColor rgb="FFC2D69B"/>
        <bgColor rgb="FFC2D69B"/>
      </patternFill>
    </fill>
    <fill>
      <patternFill patternType="solid">
        <fgColor rgb="FF9BBB59"/>
        <bgColor rgb="FF9BBB59"/>
      </patternFill>
    </fill>
    <fill>
      <patternFill patternType="solid">
        <fgColor rgb="FFEAF1DD"/>
        <bgColor rgb="FFEAF1DD"/>
      </patternFill>
    </fill>
    <fill>
      <patternFill patternType="solid">
        <fgColor rgb="FFD6E3BC"/>
        <bgColor rgb="FFD6E3BC"/>
      </patternFill>
    </fill>
    <fill>
      <patternFill patternType="solid">
        <fgColor rgb="FFC0C0C0"/>
        <bgColor rgb="FFC0C0C0"/>
      </patternFill>
    </fill>
    <fill>
      <patternFill patternType="solid">
        <fgColor rgb="FF00B0F0"/>
        <bgColor rgb="FF00B0F0"/>
      </patternFill>
    </fill>
    <fill>
      <patternFill patternType="solid">
        <fgColor rgb="FFF2F2F2"/>
        <bgColor rgb="FFF2F2F2"/>
      </patternFill>
    </fill>
    <fill>
      <patternFill patternType="solid">
        <fgColor rgb="FFCCC0D9"/>
        <bgColor rgb="FFCCC0D9"/>
      </patternFill>
    </fill>
    <fill>
      <patternFill patternType="solid">
        <fgColor rgb="FF99FF33"/>
        <bgColor rgb="FF99FF33"/>
      </patternFill>
    </fill>
    <fill>
      <patternFill patternType="solid">
        <fgColor theme="4" tint="0.79998168889431442"/>
        <bgColor indexed="64"/>
      </patternFill>
    </fill>
    <fill>
      <patternFill patternType="solid">
        <fgColor theme="4" tint="0.79998168889431442"/>
        <bgColor rgb="FFFBD4B4"/>
      </patternFill>
    </fill>
    <fill>
      <patternFill patternType="solid">
        <fgColor theme="4" tint="0.79998168889431442"/>
        <bgColor rgb="FFFFFFFF"/>
      </patternFill>
    </fill>
    <fill>
      <patternFill patternType="solid">
        <fgColor theme="6"/>
        <bgColor rgb="FFFFFFFF"/>
      </patternFill>
    </fill>
    <fill>
      <patternFill patternType="solid">
        <fgColor theme="0"/>
        <bgColor rgb="FFFFFFFF"/>
      </patternFill>
    </fill>
    <fill>
      <patternFill patternType="solid">
        <fgColor theme="0"/>
        <bgColor indexed="64"/>
      </patternFill>
    </fill>
  </fills>
  <borders count="1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diagonal/>
    </border>
  </borders>
  <cellStyleXfs count="1">
    <xf numFmtId="0" fontId="0" fillId="0" borderId="0"/>
  </cellStyleXfs>
  <cellXfs count="452">
    <xf numFmtId="0" fontId="0" fillId="0" borderId="0" xfId="0" applyFont="1" applyAlignment="1"/>
    <xf numFmtId="0" fontId="0" fillId="0" borderId="14" xfId="0" applyFont="1" applyBorder="1"/>
    <xf numFmtId="0" fontId="4" fillId="0" borderId="0" xfId="0" applyFont="1"/>
    <xf numFmtId="0" fontId="4" fillId="0" borderId="0" xfId="0" applyFont="1" applyAlignment="1">
      <alignment horizontal="center" vertical="center"/>
    </xf>
    <xf numFmtId="0" fontId="5" fillId="3" borderId="14" xfId="0" applyFont="1" applyFill="1" applyBorder="1" applyAlignment="1">
      <alignment vertical="center"/>
    </xf>
    <xf numFmtId="0" fontId="4" fillId="4" borderId="14" xfId="0" applyFont="1" applyFill="1" applyBorder="1"/>
    <xf numFmtId="0" fontId="4" fillId="4" borderId="15" xfId="0" applyFont="1" applyFill="1" applyBorder="1"/>
    <xf numFmtId="0" fontId="4" fillId="0" borderId="11" xfId="0" applyFont="1" applyBorder="1"/>
    <xf numFmtId="0" fontId="4" fillId="5" borderId="14" xfId="0" applyFont="1" applyFill="1" applyBorder="1"/>
    <xf numFmtId="0" fontId="4" fillId="5" borderId="15" xfId="0" applyFont="1" applyFill="1" applyBorder="1"/>
    <xf numFmtId="0" fontId="5" fillId="3" borderId="16" xfId="0" applyFont="1" applyFill="1" applyBorder="1" applyAlignment="1">
      <alignment vertical="center"/>
    </xf>
    <xf numFmtId="0" fontId="4" fillId="6" borderId="16" xfId="0" applyFont="1" applyFill="1" applyBorder="1"/>
    <xf numFmtId="0" fontId="4" fillId="6" borderId="17" xfId="0" applyFont="1" applyFill="1" applyBorder="1"/>
    <xf numFmtId="0" fontId="4" fillId="0" borderId="3" xfId="0" applyFont="1" applyBorder="1"/>
    <xf numFmtId="0" fontId="6" fillId="0" borderId="0" xfId="0" applyFont="1" applyAlignment="1">
      <alignment horizontal="center" vertical="center"/>
    </xf>
    <xf numFmtId="0" fontId="0" fillId="3" borderId="18" xfId="0" applyFont="1" applyFill="1" applyBorder="1" applyAlignment="1">
      <alignment horizontal="center" vertical="center"/>
    </xf>
    <xf numFmtId="0" fontId="7" fillId="3" borderId="18" xfId="0" applyFont="1" applyFill="1" applyBorder="1" applyAlignment="1">
      <alignment vertical="center"/>
    </xf>
    <xf numFmtId="0" fontId="8" fillId="0" borderId="0" xfId="0" applyFont="1"/>
    <xf numFmtId="0" fontId="3" fillId="0" borderId="10" xfId="0" applyFont="1" applyBorder="1"/>
    <xf numFmtId="0" fontId="3" fillId="0" borderId="0" xfId="0" applyFont="1"/>
    <xf numFmtId="0" fontId="9" fillId="7" borderId="14" xfId="0" applyFont="1" applyFill="1" applyBorder="1" applyAlignment="1">
      <alignment horizontal="center" vertical="center" wrapText="1"/>
    </xf>
    <xf numFmtId="0" fontId="10" fillId="5" borderId="19" xfId="0" applyFont="1" applyFill="1" applyBorder="1" applyAlignment="1">
      <alignment horizontal="center" vertical="center"/>
    </xf>
    <xf numFmtId="0" fontId="0" fillId="3" borderId="20" xfId="0" applyFont="1" applyFill="1" applyBorder="1" applyAlignment="1">
      <alignment horizontal="center" vertical="center"/>
    </xf>
    <xf numFmtId="0" fontId="7" fillId="3" borderId="20" xfId="0" applyFont="1" applyFill="1" applyBorder="1" applyAlignment="1">
      <alignment vertical="center"/>
    </xf>
    <xf numFmtId="0" fontId="11" fillId="6" borderId="14" xfId="0" applyFont="1" applyFill="1" applyBorder="1" applyAlignment="1">
      <alignment horizontal="center" vertical="center" wrapText="1"/>
    </xf>
    <xf numFmtId="0" fontId="10" fillId="4" borderId="19" xfId="0" applyFont="1" applyFill="1" applyBorder="1" applyAlignment="1">
      <alignment horizontal="center" vertical="center"/>
    </xf>
    <xf numFmtId="0" fontId="11" fillId="4" borderId="14" xfId="0" applyFont="1" applyFill="1" applyBorder="1" applyAlignment="1">
      <alignment horizontal="center" vertical="center" wrapText="1"/>
    </xf>
    <xf numFmtId="0" fontId="10" fillId="8" borderId="19" xfId="0" applyFont="1" applyFill="1" applyBorder="1" applyAlignment="1">
      <alignment horizontal="center" vertical="center"/>
    </xf>
    <xf numFmtId="0" fontId="6" fillId="5" borderId="14" xfId="0" applyFont="1" applyFill="1" applyBorder="1" applyAlignment="1">
      <alignment horizontal="center"/>
    </xf>
    <xf numFmtId="0" fontId="10" fillId="7" borderId="19" xfId="0" applyFont="1" applyFill="1" applyBorder="1" applyAlignment="1">
      <alignment horizontal="center" vertical="center"/>
    </xf>
    <xf numFmtId="0" fontId="0" fillId="3" borderId="21" xfId="0" applyFont="1" applyFill="1" applyBorder="1" applyAlignment="1">
      <alignment horizontal="center" vertical="center"/>
    </xf>
    <xf numFmtId="0" fontId="7" fillId="3" borderId="21" xfId="0" applyFont="1" applyFill="1" applyBorder="1" applyAlignment="1">
      <alignment vertical="center"/>
    </xf>
    <xf numFmtId="0" fontId="3" fillId="0" borderId="22" xfId="0" applyFont="1" applyBorder="1"/>
    <xf numFmtId="0" fontId="4" fillId="3" borderId="19" xfId="0" applyFont="1" applyFill="1" applyBorder="1"/>
    <xf numFmtId="0" fontId="15" fillId="13" borderId="48" xfId="0" applyFont="1" applyFill="1" applyBorder="1" applyAlignment="1">
      <alignment horizontal="center" vertical="center" wrapText="1"/>
    </xf>
    <xf numFmtId="0" fontId="12" fillId="13" borderId="48" xfId="0" applyFont="1" applyFill="1" applyBorder="1" applyAlignment="1">
      <alignment horizontal="center" vertical="center" wrapText="1"/>
    </xf>
    <xf numFmtId="0" fontId="16" fillId="10" borderId="48" xfId="0" applyFont="1" applyFill="1" applyBorder="1" applyAlignment="1">
      <alignment horizontal="center" vertical="center" wrapText="1"/>
    </xf>
    <xf numFmtId="0" fontId="12" fillId="10" borderId="48" xfId="0" applyFont="1" applyFill="1" applyBorder="1" applyAlignment="1">
      <alignment horizontal="center" vertical="center" wrapText="1"/>
    </xf>
    <xf numFmtId="0" fontId="12" fillId="14" borderId="48"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0" borderId="14" xfId="0" applyFont="1" applyBorder="1" applyAlignment="1">
      <alignment vertical="center" wrapText="1"/>
    </xf>
    <xf numFmtId="0" fontId="8" fillId="3"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14" xfId="0" applyFont="1" applyBorder="1" applyAlignment="1">
      <alignment vertical="center" wrapText="1"/>
    </xf>
    <xf numFmtId="17" fontId="1" fillId="0" borderId="14" xfId="0" applyNumberFormat="1" applyFont="1" applyBorder="1" applyAlignment="1">
      <alignment horizontal="center" vertical="center" wrapText="1"/>
    </xf>
    <xf numFmtId="0" fontId="1" fillId="3" borderId="14" xfId="0" applyFont="1" applyFill="1" applyBorder="1" applyAlignment="1">
      <alignment horizontal="center" vertical="center" wrapText="1"/>
    </xf>
    <xf numFmtId="0" fontId="4" fillId="3" borderId="14" xfId="0" applyFont="1" applyFill="1" applyBorder="1"/>
    <xf numFmtId="0" fontId="4" fillId="3" borderId="14" xfId="0" applyFont="1" applyFill="1" applyBorder="1" applyAlignment="1">
      <alignment horizontal="center" vertical="center" wrapText="1"/>
    </xf>
    <xf numFmtId="0" fontId="19" fillId="3" borderId="14" xfId="0" applyFont="1" applyFill="1" applyBorder="1" applyAlignment="1">
      <alignment horizontal="center" vertical="center"/>
    </xf>
    <xf numFmtId="0" fontId="0" fillId="3" borderId="14" xfId="0" applyFont="1" applyFill="1" applyBorder="1" applyAlignment="1">
      <alignment vertical="center"/>
    </xf>
    <xf numFmtId="0" fontId="1" fillId="0" borderId="14" xfId="0" applyFont="1" applyBorder="1" applyAlignment="1">
      <alignment vertical="center" wrapText="1"/>
    </xf>
    <xf numFmtId="0" fontId="19" fillId="3" borderId="14" xfId="0" applyFont="1" applyFill="1" applyBorder="1" applyAlignment="1">
      <alignment horizontal="center" vertical="center" wrapText="1"/>
    </xf>
    <xf numFmtId="0" fontId="0" fillId="3" borderId="14" xfId="0" applyFont="1" applyFill="1" applyBorder="1" applyAlignment="1">
      <alignment vertical="center" wrapText="1"/>
    </xf>
    <xf numFmtId="0" fontId="4" fillId="0" borderId="14" xfId="0" applyFont="1" applyBorder="1"/>
    <xf numFmtId="17" fontId="8"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vertical="center" wrapText="1"/>
    </xf>
    <xf numFmtId="0" fontId="20" fillId="3" borderId="14" xfId="0" applyFont="1" applyFill="1" applyBorder="1"/>
    <xf numFmtId="0" fontId="11" fillId="3" borderId="14" xfId="0" applyFont="1" applyFill="1" applyBorder="1"/>
    <xf numFmtId="17" fontId="4" fillId="0" borderId="14" xfId="0" applyNumberFormat="1" applyFont="1" applyBorder="1" applyAlignment="1">
      <alignment horizontal="center" vertical="center" wrapText="1"/>
    </xf>
    <xf numFmtId="0" fontId="8" fillId="3" borderId="14" xfId="0" applyFont="1" applyFill="1" applyBorder="1" applyAlignment="1">
      <alignment vertical="center" wrapText="1"/>
    </xf>
    <xf numFmtId="0" fontId="8" fillId="3" borderId="14" xfId="0" applyFont="1" applyFill="1" applyBorder="1" applyAlignment="1">
      <alignment horizontal="left" vertical="center" wrapText="1"/>
    </xf>
    <xf numFmtId="0" fontId="4" fillId="3" borderId="14" xfId="0" applyFont="1" applyFill="1" applyBorder="1" applyAlignment="1">
      <alignment wrapText="1"/>
    </xf>
    <xf numFmtId="0" fontId="4" fillId="0" borderId="14" xfId="0" applyFont="1" applyBorder="1" applyAlignment="1">
      <alignment wrapText="1"/>
    </xf>
    <xf numFmtId="0" fontId="4" fillId="0" borderId="14" xfId="0" applyFont="1" applyBorder="1" applyAlignment="1">
      <alignment vertical="top" wrapText="1"/>
    </xf>
    <xf numFmtId="0" fontId="8" fillId="0" borderId="14" xfId="0" applyFont="1" applyBorder="1" applyAlignment="1">
      <alignment horizontal="left" vertical="top" wrapText="1"/>
    </xf>
    <xf numFmtId="1" fontId="8" fillId="0" borderId="14" xfId="0" applyNumberFormat="1" applyFont="1" applyBorder="1" applyAlignment="1">
      <alignment horizontal="center" vertical="center" wrapText="1"/>
    </xf>
    <xf numFmtId="17" fontId="4" fillId="0" borderId="14" xfId="0" applyNumberFormat="1" applyFont="1" applyBorder="1" applyAlignment="1">
      <alignment horizontal="center" vertical="center"/>
    </xf>
    <xf numFmtId="0" fontId="0" fillId="0" borderId="14" xfId="0" applyFont="1" applyBorder="1" applyAlignment="1">
      <alignment horizontal="center"/>
    </xf>
    <xf numFmtId="0" fontId="0" fillId="0" borderId="14" xfId="0" applyFont="1" applyBorder="1" applyAlignment="1">
      <alignment wrapText="1"/>
    </xf>
    <xf numFmtId="0" fontId="0" fillId="0" borderId="14" xfId="0" applyFont="1" applyBorder="1" applyAlignment="1">
      <alignment vertical="top" wrapText="1"/>
    </xf>
    <xf numFmtId="0" fontId="14" fillId="16" borderId="60" xfId="0" applyFont="1" applyFill="1" applyBorder="1" applyAlignment="1">
      <alignment horizontal="center"/>
    </xf>
    <xf numFmtId="0" fontId="14" fillId="16" borderId="16" xfId="0" applyFont="1" applyFill="1" applyBorder="1" applyAlignment="1">
      <alignment horizontal="center"/>
    </xf>
    <xf numFmtId="0" fontId="14" fillId="16" borderId="61" xfId="0" applyFont="1" applyFill="1" applyBorder="1" applyAlignment="1">
      <alignment horizontal="center"/>
    </xf>
    <xf numFmtId="0" fontId="0" fillId="0" borderId="62" xfId="0" applyFont="1" applyBorder="1"/>
    <xf numFmtId="0" fontId="3" fillId="0" borderId="63" xfId="0" applyFont="1" applyBorder="1" applyAlignment="1">
      <alignment horizontal="center"/>
    </xf>
    <xf numFmtId="0" fontId="3" fillId="0" borderId="64" xfId="0" applyFont="1" applyBorder="1" applyAlignment="1">
      <alignment horizontal="center"/>
    </xf>
    <xf numFmtId="0" fontId="0" fillId="0" borderId="65" xfId="0" applyFont="1" applyBorder="1"/>
    <xf numFmtId="0" fontId="0" fillId="0" borderId="12" xfId="0" applyFont="1" applyBorder="1"/>
    <xf numFmtId="0" fontId="0" fillId="0" borderId="66" xfId="0" applyFont="1" applyBorder="1"/>
    <xf numFmtId="0" fontId="0" fillId="0" borderId="67" xfId="0" applyFont="1" applyBorder="1"/>
    <xf numFmtId="0" fontId="0" fillId="0" borderId="68" xfId="0" applyFont="1" applyBorder="1"/>
    <xf numFmtId="0" fontId="0" fillId="0" borderId="69" xfId="0" applyFont="1" applyBorder="1"/>
    <xf numFmtId="0" fontId="11" fillId="0" borderId="0" xfId="0" applyFont="1"/>
    <xf numFmtId="0" fontId="0" fillId="3" borderId="19" xfId="0" applyFont="1" applyFill="1" applyBorder="1"/>
    <xf numFmtId="0" fontId="11" fillId="18" borderId="48" xfId="0" applyFont="1" applyFill="1" applyBorder="1" applyAlignment="1">
      <alignment horizontal="center" vertical="center"/>
    </xf>
    <xf numFmtId="0" fontId="5" fillId="3" borderId="18" xfId="0" applyFont="1" applyFill="1" applyBorder="1" applyAlignment="1">
      <alignment vertical="center"/>
    </xf>
    <xf numFmtId="0" fontId="0" fillId="3" borderId="18" xfId="0" applyFont="1" applyFill="1" applyBorder="1" applyAlignment="1">
      <alignment horizontal="left" vertical="center" wrapText="1"/>
    </xf>
    <xf numFmtId="0" fontId="0" fillId="3" borderId="70" xfId="0" applyFont="1" applyFill="1" applyBorder="1" applyAlignment="1">
      <alignment horizontal="left" vertical="center" wrapText="1"/>
    </xf>
    <xf numFmtId="0" fontId="5" fillId="3" borderId="20" xfId="0" applyFont="1" applyFill="1" applyBorder="1" applyAlignment="1">
      <alignment vertical="center"/>
    </xf>
    <xf numFmtId="0" fontId="0" fillId="3" borderId="20" xfId="0" applyFont="1" applyFill="1" applyBorder="1" applyAlignment="1">
      <alignment horizontal="left" vertical="center" wrapText="1"/>
    </xf>
    <xf numFmtId="0" fontId="0" fillId="3" borderId="71" xfId="0" applyFont="1" applyFill="1" applyBorder="1" applyAlignment="1">
      <alignment horizontal="left" vertical="center" wrapText="1"/>
    </xf>
    <xf numFmtId="0" fontId="5" fillId="3" borderId="21" xfId="0" applyFont="1" applyFill="1" applyBorder="1" applyAlignment="1">
      <alignment vertical="center"/>
    </xf>
    <xf numFmtId="0" fontId="0" fillId="3" borderId="21" xfId="0" applyFont="1" applyFill="1" applyBorder="1" applyAlignment="1">
      <alignment horizontal="left" vertical="center" wrapText="1"/>
    </xf>
    <xf numFmtId="0" fontId="0" fillId="3" borderId="72" xfId="0" applyFont="1" applyFill="1" applyBorder="1" applyAlignment="1">
      <alignment horizontal="left" vertical="center" wrapText="1"/>
    </xf>
    <xf numFmtId="0" fontId="0" fillId="0" borderId="0" xfId="0" applyFont="1"/>
    <xf numFmtId="0" fontId="3" fillId="0" borderId="46" xfId="0" applyFont="1" applyBorder="1" applyAlignment="1">
      <alignment horizontal="center"/>
    </xf>
    <xf numFmtId="0" fontId="3" fillId="0" borderId="38" xfId="0" applyFont="1" applyBorder="1" applyAlignment="1">
      <alignment horizontal="center"/>
    </xf>
    <xf numFmtId="0" fontId="3" fillId="0" borderId="35" xfId="0" applyFont="1" applyBorder="1" applyAlignment="1">
      <alignment horizontal="center"/>
    </xf>
    <xf numFmtId="0" fontId="3" fillId="0" borderId="84" xfId="0" applyFont="1" applyBorder="1" applyAlignment="1">
      <alignment horizontal="center"/>
    </xf>
    <xf numFmtId="0" fontId="23" fillId="0" borderId="85" xfId="0" applyFont="1" applyBorder="1" applyAlignment="1">
      <alignment horizontal="center"/>
    </xf>
    <xf numFmtId="0" fontId="23" fillId="0" borderId="62" xfId="0" applyFont="1" applyBorder="1"/>
    <xf numFmtId="0" fontId="23" fillId="0" borderId="64" xfId="0" applyFont="1" applyBorder="1"/>
    <xf numFmtId="0" fontId="0" fillId="0" borderId="64" xfId="0" applyFont="1" applyBorder="1"/>
    <xf numFmtId="0" fontId="23" fillId="0" borderId="65" xfId="0" applyFont="1" applyBorder="1" applyAlignment="1">
      <alignment horizontal="center"/>
    </xf>
    <xf numFmtId="0" fontId="23" fillId="0" borderId="65" xfId="0" applyFont="1" applyBorder="1"/>
    <xf numFmtId="0" fontId="23" fillId="0" borderId="86" xfId="0" applyFont="1" applyBorder="1"/>
    <xf numFmtId="0" fontId="0" fillId="0" borderId="86" xfId="0" applyFont="1" applyBorder="1"/>
    <xf numFmtId="0" fontId="23" fillId="0" borderId="65" xfId="0" applyFont="1" applyBorder="1" applyAlignment="1">
      <alignment horizontal="center" vertical="center"/>
    </xf>
    <xf numFmtId="0" fontId="23" fillId="0" borderId="86" xfId="0" applyFont="1" applyBorder="1" applyAlignment="1">
      <alignment horizontal="center"/>
    </xf>
    <xf numFmtId="0" fontId="23" fillId="0" borderId="67" xfId="0" applyFont="1" applyBorder="1" applyAlignment="1">
      <alignment horizontal="center"/>
    </xf>
    <xf numFmtId="0" fontId="23" fillId="0" borderId="90" xfId="0" applyFont="1" applyBorder="1" applyAlignment="1">
      <alignment horizontal="center"/>
    </xf>
    <xf numFmtId="0" fontId="23" fillId="0" borderId="66" xfId="0" applyFont="1" applyBorder="1" applyAlignment="1">
      <alignment horizontal="center"/>
    </xf>
    <xf numFmtId="0" fontId="0" fillId="0" borderId="90" xfId="0" applyFont="1" applyBorder="1"/>
    <xf numFmtId="0" fontId="0" fillId="0" borderId="91" xfId="0" applyFont="1" applyBorder="1" applyAlignment="1">
      <alignment horizontal="center"/>
    </xf>
    <xf numFmtId="0" fontId="0" fillId="0" borderId="27" xfId="0" applyFont="1" applyBorder="1" applyAlignment="1">
      <alignment horizontal="center"/>
    </xf>
    <xf numFmtId="0" fontId="0" fillId="0" borderId="91" xfId="0" applyFont="1" applyBorder="1"/>
    <xf numFmtId="0" fontId="0" fillId="0" borderId="27" xfId="0" applyFont="1" applyBorder="1"/>
    <xf numFmtId="0" fontId="1" fillId="0" borderId="32" xfId="0" applyFont="1" applyBorder="1"/>
    <xf numFmtId="0" fontId="23" fillId="0" borderId="32" xfId="0" applyFont="1" applyBorder="1"/>
    <xf numFmtId="0" fontId="0" fillId="0" borderId="81" xfId="0" applyFont="1" applyBorder="1"/>
    <xf numFmtId="0" fontId="1" fillId="0" borderId="0" xfId="0" applyFont="1"/>
    <xf numFmtId="0" fontId="23" fillId="0" borderId="0" xfId="0" applyFont="1"/>
    <xf numFmtId="0" fontId="24" fillId="0" borderId="0" xfId="0" applyFont="1"/>
    <xf numFmtId="0" fontId="0" fillId="0" borderId="84" xfId="0" applyFont="1" applyBorder="1"/>
    <xf numFmtId="0" fontId="1" fillId="0" borderId="22" xfId="0" applyFont="1" applyBorder="1"/>
    <xf numFmtId="0" fontId="23" fillId="0" borderId="22" xfId="0" applyFont="1" applyBorder="1"/>
    <xf numFmtId="0" fontId="0" fillId="0" borderId="38" xfId="0" applyFont="1" applyBorder="1"/>
    <xf numFmtId="0" fontId="20" fillId="21" borderId="92" xfId="0" applyFont="1" applyFill="1" applyBorder="1"/>
    <xf numFmtId="0" fontId="20" fillId="21" borderId="93" xfId="0" applyFont="1" applyFill="1" applyBorder="1"/>
    <xf numFmtId="0" fontId="20" fillId="21" borderId="94" xfId="0" applyFont="1" applyFill="1" applyBorder="1"/>
    <xf numFmtId="0" fontId="20" fillId="3" borderId="19" xfId="0" applyFont="1" applyFill="1" applyBorder="1"/>
    <xf numFmtId="0" fontId="11" fillId="22" borderId="48" xfId="0" applyFont="1" applyFill="1" applyBorder="1" applyAlignment="1">
      <alignment horizontal="center" vertical="center"/>
    </xf>
    <xf numFmtId="0" fontId="0" fillId="3" borderId="65" xfId="0" applyFont="1" applyFill="1" applyBorder="1" applyAlignment="1">
      <alignment horizontal="center" vertical="center"/>
    </xf>
    <xf numFmtId="0" fontId="5" fillId="3" borderId="95" xfId="0" applyFont="1" applyFill="1" applyBorder="1" applyAlignment="1">
      <alignment vertical="center"/>
    </xf>
    <xf numFmtId="0" fontId="0" fillId="3" borderId="96" xfId="0" applyFont="1" applyFill="1" applyBorder="1" applyAlignment="1">
      <alignment vertical="center"/>
    </xf>
    <xf numFmtId="0" fontId="0" fillId="3" borderId="70" xfId="0" applyFont="1" applyFill="1" applyBorder="1" applyAlignment="1">
      <alignment vertical="center"/>
    </xf>
    <xf numFmtId="0" fontId="0" fillId="0" borderId="58" xfId="0" applyFont="1" applyBorder="1"/>
    <xf numFmtId="0" fontId="20" fillId="3" borderId="70" xfId="0" applyFont="1" applyFill="1" applyBorder="1"/>
    <xf numFmtId="0" fontId="0" fillId="3" borderId="67" xfId="0" applyFont="1" applyFill="1" applyBorder="1" applyAlignment="1">
      <alignment horizontal="center" vertical="center"/>
    </xf>
    <xf numFmtId="0" fontId="5" fillId="3" borderId="99" xfId="0" applyFont="1" applyFill="1" applyBorder="1" applyAlignment="1">
      <alignment vertical="center"/>
    </xf>
    <xf numFmtId="0" fontId="0" fillId="3" borderId="100" xfId="0" applyFont="1" applyFill="1" applyBorder="1" applyAlignment="1">
      <alignment vertical="center"/>
    </xf>
    <xf numFmtId="0" fontId="0" fillId="3" borderId="101" xfId="0" applyFont="1" applyFill="1" applyBorder="1" applyAlignment="1">
      <alignment vertical="center"/>
    </xf>
    <xf numFmtId="0" fontId="0" fillId="0" borderId="22" xfId="0" applyFont="1" applyBorder="1"/>
    <xf numFmtId="0" fontId="20" fillId="3" borderId="101" xfId="0" applyFont="1" applyFill="1" applyBorder="1"/>
    <xf numFmtId="0" fontId="11" fillId="3" borderId="19" xfId="0" applyFont="1" applyFill="1" applyBorder="1" applyAlignment="1">
      <alignment horizontal="center" vertical="center"/>
    </xf>
    <xf numFmtId="0" fontId="0" fillId="3" borderId="19" xfId="0" applyFont="1" applyFill="1" applyBorder="1" applyAlignment="1">
      <alignment horizontal="center" vertical="center"/>
    </xf>
    <xf numFmtId="0" fontId="5" fillId="3" borderId="19" xfId="0" applyFont="1" applyFill="1" applyBorder="1" applyAlignment="1">
      <alignment vertical="center"/>
    </xf>
    <xf numFmtId="0" fontId="25" fillId="3" borderId="19" xfId="0" applyFont="1" applyFill="1" applyBorder="1"/>
    <xf numFmtId="0" fontId="8" fillId="3" borderId="19" xfId="0" applyFont="1" applyFill="1" applyBorder="1"/>
    <xf numFmtId="0" fontId="26" fillId="24" borderId="14" xfId="0" applyFont="1" applyFill="1" applyBorder="1" applyAlignment="1">
      <alignment horizontal="center" vertical="center" wrapText="1"/>
    </xf>
    <xf numFmtId="0" fontId="27" fillId="25" borderId="14" xfId="0" applyFont="1" applyFill="1" applyBorder="1" applyAlignment="1">
      <alignment horizontal="center" vertical="center" wrapText="1"/>
    </xf>
    <xf numFmtId="0" fontId="28" fillId="24" borderId="14" xfId="0" applyFont="1" applyFill="1" applyBorder="1" applyAlignment="1">
      <alignment horizontal="center" vertical="center"/>
    </xf>
    <xf numFmtId="0" fontId="28" fillId="25" borderId="16" xfId="0" applyFont="1" applyFill="1" applyBorder="1" applyAlignment="1">
      <alignment vertical="center"/>
    </xf>
    <xf numFmtId="0" fontId="28" fillId="24" borderId="16" xfId="0" applyFont="1" applyFill="1" applyBorder="1" applyAlignment="1">
      <alignment vertical="center"/>
    </xf>
    <xf numFmtId="0" fontId="28" fillId="4" borderId="16" xfId="0" applyFont="1" applyFill="1" applyBorder="1" applyAlignment="1">
      <alignment vertical="center"/>
    </xf>
    <xf numFmtId="0" fontId="28" fillId="6" borderId="16" xfId="0" applyFont="1" applyFill="1" applyBorder="1" applyAlignment="1">
      <alignment vertical="center"/>
    </xf>
    <xf numFmtId="0" fontId="28" fillId="7" borderId="16" xfId="0" applyFont="1" applyFill="1" applyBorder="1" applyAlignment="1">
      <alignment vertical="center"/>
    </xf>
    <xf numFmtId="0" fontId="29" fillId="5" borderId="16" xfId="0" applyFont="1" applyFill="1" applyBorder="1" applyAlignment="1">
      <alignment vertical="center" wrapText="1"/>
    </xf>
    <xf numFmtId="0" fontId="29" fillId="5" borderId="16" xfId="0" applyFont="1" applyFill="1" applyBorder="1" applyAlignment="1">
      <alignment vertical="center"/>
    </xf>
    <xf numFmtId="0" fontId="11" fillId="3" borderId="62" xfId="0" applyFont="1" applyFill="1" applyBorder="1" applyAlignment="1">
      <alignment horizontal="center"/>
    </xf>
    <xf numFmtId="0" fontId="11" fillId="3" borderId="63" xfId="0" applyFont="1" applyFill="1" applyBorder="1" applyAlignment="1">
      <alignment horizontal="center"/>
    </xf>
    <xf numFmtId="0" fontId="11" fillId="3" borderId="64" xfId="0" applyFont="1" applyFill="1" applyBorder="1" applyAlignment="1">
      <alignment horizontal="center"/>
    </xf>
    <xf numFmtId="0" fontId="11" fillId="3" borderId="67" xfId="0" applyFont="1" applyFill="1" applyBorder="1" applyAlignment="1">
      <alignment horizontal="center"/>
    </xf>
    <xf numFmtId="0" fontId="11" fillId="3" borderId="68" xfId="0" applyFont="1" applyFill="1" applyBorder="1" applyAlignment="1">
      <alignment horizontal="center"/>
    </xf>
    <xf numFmtId="0" fontId="11" fillId="3" borderId="69" xfId="0" applyFont="1" applyFill="1" applyBorder="1" applyAlignment="1">
      <alignment horizontal="center"/>
    </xf>
    <xf numFmtId="0" fontId="0" fillId="3" borderId="19" xfId="0" applyFont="1" applyFill="1" applyBorder="1" applyAlignment="1">
      <alignment horizontal="center"/>
    </xf>
    <xf numFmtId="0" fontId="4" fillId="7" borderId="19" xfId="0" applyFont="1" applyFill="1" applyBorder="1"/>
    <xf numFmtId="0" fontId="4" fillId="6" borderId="19" xfId="0" applyFont="1" applyFill="1" applyBorder="1"/>
    <xf numFmtId="0" fontId="4" fillId="13" borderId="19" xfId="0" applyFont="1" applyFill="1" applyBorder="1"/>
    <xf numFmtId="0" fontId="4" fillId="4" borderId="19" xfId="0" applyFont="1" applyFill="1" applyBorder="1"/>
    <xf numFmtId="0" fontId="0" fillId="4" borderId="19" xfId="0" applyFont="1" applyFill="1" applyBorder="1"/>
    <xf numFmtId="0" fontId="0" fillId="5" borderId="19" xfId="0" applyFont="1" applyFill="1" applyBorder="1"/>
    <xf numFmtId="0" fontId="0" fillId="5" borderId="14" xfId="0" applyFont="1" applyFill="1" applyBorder="1"/>
    <xf numFmtId="0" fontId="30" fillId="25" borderId="14" xfId="0" applyFont="1" applyFill="1" applyBorder="1" applyAlignment="1">
      <alignment horizontal="center" vertical="center"/>
    </xf>
    <xf numFmtId="0" fontId="8" fillId="5" borderId="14"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0" fillId="4" borderId="14" xfId="0" applyFont="1" applyFill="1" applyBorder="1"/>
    <xf numFmtId="0" fontId="8" fillId="6" borderId="14"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0" fillId="3" borderId="19" xfId="0" applyFont="1" applyFill="1" applyBorder="1" applyAlignment="1">
      <alignment vertical="center" wrapText="1"/>
    </xf>
    <xf numFmtId="0" fontId="0" fillId="6" borderId="14" xfId="0" applyFont="1" applyFill="1" applyBorder="1"/>
    <xf numFmtId="0" fontId="0" fillId="7" borderId="14" xfId="0" applyFont="1" applyFill="1" applyBorder="1"/>
    <xf numFmtId="0" fontId="1" fillId="3" borderId="19" xfId="0" applyFont="1" applyFill="1" applyBorder="1"/>
    <xf numFmtId="0" fontId="17" fillId="5" borderId="48"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7" borderId="48" xfId="0" applyFont="1" applyFill="1" applyBorder="1" applyAlignment="1">
      <alignment horizontal="center" vertical="center" wrapText="1"/>
    </xf>
    <xf numFmtId="0" fontId="14" fillId="3" borderId="62" xfId="0" applyFont="1" applyFill="1" applyBorder="1" applyAlignment="1">
      <alignment horizontal="center" vertical="center"/>
    </xf>
    <xf numFmtId="0" fontId="8" fillId="3" borderId="106"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4" fillId="3" borderId="65" xfId="0" applyFont="1" applyFill="1" applyBorder="1" applyAlignment="1">
      <alignment horizontal="center" vertical="center"/>
    </xf>
    <xf numFmtId="0" fontId="8" fillId="26" borderId="14" xfId="0" applyFont="1" applyFill="1" applyBorder="1" applyAlignment="1">
      <alignment horizontal="center" vertical="center" wrapText="1"/>
    </xf>
    <xf numFmtId="0" fontId="8" fillId="3" borderId="86" xfId="0" applyFont="1" applyFill="1" applyBorder="1" applyAlignment="1">
      <alignment horizontal="center" vertical="center" wrapText="1"/>
    </xf>
    <xf numFmtId="0" fontId="14" fillId="3" borderId="67" xfId="0" applyFont="1" applyFill="1" applyBorder="1" applyAlignment="1">
      <alignment horizontal="center" vertical="center"/>
    </xf>
    <xf numFmtId="0" fontId="8" fillId="3" borderId="68"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8" fillId="0" borderId="14" xfId="0" applyFont="1" applyBorder="1" applyAlignment="1">
      <alignment horizontal="left" vertical="center" wrapText="1"/>
    </xf>
    <xf numFmtId="0" fontId="3" fillId="16" borderId="112" xfId="0" applyFont="1" applyFill="1" applyBorder="1" applyAlignment="1">
      <alignment vertical="top" wrapText="1"/>
    </xf>
    <xf numFmtId="0" fontId="3" fillId="16" borderId="113" xfId="0" applyFont="1" applyFill="1" applyBorder="1" applyAlignment="1">
      <alignment vertical="top" wrapText="1"/>
    </xf>
    <xf numFmtId="0" fontId="3" fillId="16" borderId="113" xfId="0" applyFont="1" applyFill="1" applyBorder="1" applyAlignment="1">
      <alignment horizontal="center" vertical="center" wrapText="1"/>
    </xf>
    <xf numFmtId="0" fontId="31" fillId="16" borderId="113" xfId="0" applyFont="1" applyFill="1" applyBorder="1" applyAlignment="1">
      <alignment horizontal="center" vertical="center" wrapText="1"/>
    </xf>
    <xf numFmtId="0" fontId="3" fillId="16" borderId="112" xfId="0" applyFont="1" applyFill="1" applyBorder="1" applyAlignment="1">
      <alignment horizontal="center" vertical="center" wrapText="1"/>
    </xf>
    <xf numFmtId="0" fontId="3" fillId="16" borderId="19" xfId="0" applyFont="1" applyFill="1" applyBorder="1" applyAlignment="1">
      <alignment horizontal="center" vertical="center" wrapText="1"/>
    </xf>
    <xf numFmtId="0" fontId="3" fillId="16" borderId="114" xfId="0" applyFont="1" applyFill="1" applyBorder="1" applyAlignment="1">
      <alignment horizontal="center" vertical="center" wrapText="1"/>
    </xf>
    <xf numFmtId="0" fontId="3" fillId="16" borderId="48" xfId="0" applyFont="1" applyFill="1" applyBorder="1" applyAlignment="1">
      <alignment horizontal="center" vertical="center" wrapText="1"/>
    </xf>
    <xf numFmtId="0" fontId="1" fillId="0" borderId="62" xfId="0" applyFont="1" applyBorder="1" applyAlignment="1">
      <alignment horizontal="center" vertical="center" wrapText="1"/>
    </xf>
    <xf numFmtId="0" fontId="23" fillId="0" borderId="63" xfId="0" applyFont="1" applyBorder="1" applyAlignment="1">
      <alignment horizontal="center"/>
    </xf>
    <xf numFmtId="0" fontId="23" fillId="0" borderId="63" xfId="0" applyFont="1" applyBorder="1" applyAlignment="1">
      <alignment horizontal="center" wrapText="1"/>
    </xf>
    <xf numFmtId="0" fontId="21" fillId="0" borderId="0" xfId="0" applyFont="1" applyAlignment="1">
      <alignment horizontal="center"/>
    </xf>
    <xf numFmtId="0" fontId="1" fillId="0" borderId="65" xfId="0" applyFont="1" applyBorder="1" applyAlignment="1">
      <alignment horizontal="center" vertical="center" wrapText="1"/>
    </xf>
    <xf numFmtId="0" fontId="23" fillId="0" borderId="14" xfId="0" applyFont="1" applyBorder="1" applyAlignment="1">
      <alignment horizontal="center"/>
    </xf>
    <xf numFmtId="0" fontId="23" fillId="0" borderId="14" xfId="0" applyFont="1" applyBorder="1" applyAlignment="1">
      <alignment horizontal="center" wrapText="1"/>
    </xf>
    <xf numFmtId="0" fontId="1" fillId="0" borderId="90" xfId="0" applyFont="1" applyBorder="1" applyAlignment="1">
      <alignment vertical="center" wrapText="1"/>
    </xf>
    <xf numFmtId="0" fontId="23" fillId="0" borderId="12" xfId="0" applyFont="1" applyBorder="1" applyAlignment="1">
      <alignment horizontal="center"/>
    </xf>
    <xf numFmtId="0" fontId="23" fillId="0" borderId="12" xfId="0" applyFont="1" applyBorder="1" applyAlignment="1">
      <alignment wrapText="1"/>
    </xf>
    <xf numFmtId="0" fontId="23" fillId="0" borderId="12" xfId="0" applyFont="1" applyBorder="1"/>
    <xf numFmtId="0" fontId="23" fillId="0" borderId="66" xfId="0" applyFont="1" applyBorder="1"/>
    <xf numFmtId="0" fontId="1" fillId="0" borderId="62" xfId="0" applyFont="1" applyBorder="1" applyAlignment="1">
      <alignment vertical="center" wrapText="1"/>
    </xf>
    <xf numFmtId="0" fontId="23" fillId="0" borderId="63" xfId="0" applyFont="1" applyBorder="1" applyAlignment="1">
      <alignment wrapText="1"/>
    </xf>
    <xf numFmtId="0" fontId="1" fillId="0" borderId="65" xfId="0" applyFont="1" applyBorder="1" applyAlignment="1">
      <alignment vertical="center" wrapText="1"/>
    </xf>
    <xf numFmtId="0" fontId="23" fillId="0" borderId="14" xfId="0" applyFont="1" applyBorder="1" applyAlignment="1">
      <alignment wrapText="1"/>
    </xf>
    <xf numFmtId="0" fontId="1" fillId="0" borderId="67" xfId="0" applyFont="1" applyBorder="1" applyAlignment="1">
      <alignment vertical="center" wrapText="1"/>
    </xf>
    <xf numFmtId="0" fontId="23" fillId="0" borderId="68" xfId="0" applyFont="1" applyBorder="1" applyAlignment="1">
      <alignment horizontal="center"/>
    </xf>
    <xf numFmtId="0" fontId="23" fillId="0" borderId="68" xfId="0" applyFont="1" applyBorder="1" applyAlignment="1">
      <alignment wrapText="1"/>
    </xf>
    <xf numFmtId="0" fontId="23" fillId="0" borderId="68" xfId="0" applyFont="1" applyBorder="1"/>
    <xf numFmtId="0" fontId="23" fillId="0" borderId="69" xfId="0" applyFont="1" applyBorder="1"/>
    <xf numFmtId="0" fontId="39" fillId="0" borderId="14" xfId="0" applyFont="1" applyBorder="1" applyAlignment="1">
      <alignment horizontal="center" vertical="center" wrapText="1"/>
    </xf>
    <xf numFmtId="0" fontId="4" fillId="31" borderId="14" xfId="0" applyFont="1" applyFill="1" applyBorder="1"/>
    <xf numFmtId="0" fontId="4" fillId="29" borderId="14" xfId="0" applyFont="1" applyFill="1" applyBorder="1"/>
    <xf numFmtId="0" fontId="20" fillId="31" borderId="14" xfId="0" applyFont="1" applyFill="1" applyBorder="1"/>
    <xf numFmtId="0" fontId="11" fillId="31" borderId="14" xfId="0" applyFont="1" applyFill="1" applyBorder="1"/>
    <xf numFmtId="0" fontId="4" fillId="29" borderId="0" xfId="0" applyFont="1" applyFill="1"/>
    <xf numFmtId="0" fontId="0" fillId="29" borderId="0" xfId="0" applyFont="1" applyFill="1" applyAlignment="1"/>
    <xf numFmtId="0" fontId="4" fillId="32" borderId="14" xfId="0" applyFont="1" applyFill="1" applyBorder="1" applyAlignment="1">
      <alignment horizontal="center" vertical="center" wrapText="1"/>
    </xf>
    <xf numFmtId="14" fontId="4" fillId="33" borderId="14" xfId="0" applyNumberFormat="1" applyFont="1" applyFill="1" applyBorder="1" applyAlignment="1">
      <alignment horizontal="center" vertical="center"/>
    </xf>
    <xf numFmtId="0" fontId="4" fillId="33" borderId="14" xfId="0" applyFont="1" applyFill="1" applyBorder="1" applyAlignment="1">
      <alignment horizontal="center" vertical="center" wrapText="1"/>
    </xf>
    <xf numFmtId="0" fontId="40" fillId="34" borderId="14" xfId="0" applyFont="1" applyFill="1" applyBorder="1" applyAlignment="1">
      <alignment horizontal="center" vertical="center" wrapText="1"/>
    </xf>
    <xf numFmtId="0" fontId="4" fillId="34" borderId="14" xfId="0" applyFont="1" applyFill="1" applyBorder="1" applyAlignment="1">
      <alignment horizontal="center" vertical="center"/>
    </xf>
    <xf numFmtId="0" fontId="4" fillId="34" borderId="14" xfId="0" applyFont="1" applyFill="1" applyBorder="1"/>
    <xf numFmtId="0" fontId="41" fillId="33" borderId="14" xfId="0" applyFont="1" applyFill="1" applyBorder="1" applyAlignment="1">
      <alignment vertical="center" wrapText="1"/>
    </xf>
    <xf numFmtId="0" fontId="40" fillId="33" borderId="14" xfId="0" applyFont="1" applyFill="1" applyBorder="1" applyAlignment="1">
      <alignment horizontal="center" vertical="center"/>
    </xf>
    <xf numFmtId="0" fontId="40" fillId="33" borderId="14" xfId="0" applyFont="1" applyFill="1" applyBorder="1" applyAlignment="1">
      <alignment vertical="center" wrapText="1"/>
    </xf>
    <xf numFmtId="0" fontId="4" fillId="34" borderId="14" xfId="0" applyFont="1" applyFill="1" applyBorder="1" applyAlignment="1">
      <alignment horizontal="center" vertical="center" wrapText="1"/>
    </xf>
    <xf numFmtId="14" fontId="4" fillId="34" borderId="14" xfId="0" applyNumberFormat="1" applyFont="1" applyFill="1" applyBorder="1" applyAlignment="1">
      <alignment horizontal="center" vertical="center"/>
    </xf>
    <xf numFmtId="0" fontId="4" fillId="34" borderId="14" xfId="0" applyFont="1" applyFill="1" applyBorder="1" applyAlignment="1">
      <alignment horizontal="left" vertical="center" wrapText="1"/>
    </xf>
    <xf numFmtId="0" fontId="8" fillId="34" borderId="14" xfId="0" applyFont="1" applyFill="1" applyBorder="1" applyAlignment="1">
      <alignment horizontal="center" vertical="center" wrapText="1"/>
    </xf>
    <xf numFmtId="0" fontId="4" fillId="34" borderId="14" xfId="0" applyFont="1" applyFill="1" applyBorder="1" applyAlignment="1">
      <alignment horizontal="left" vertical="top" wrapText="1"/>
    </xf>
    <xf numFmtId="0" fontId="4" fillId="34" borderId="14" xfId="0" applyFont="1" applyFill="1" applyBorder="1" applyAlignment="1">
      <alignment vertical="center" wrapText="1"/>
    </xf>
    <xf numFmtId="14" fontId="4" fillId="34" borderId="14" xfId="0" applyNumberFormat="1" applyFont="1" applyFill="1" applyBorder="1" applyAlignment="1">
      <alignment horizontal="center" vertical="center" wrapText="1"/>
    </xf>
    <xf numFmtId="17" fontId="43" fillId="34" borderId="14" xfId="0" applyNumberFormat="1" applyFont="1" applyFill="1" applyBorder="1" applyAlignment="1">
      <alignment horizontal="center" vertical="center" wrapText="1"/>
    </xf>
    <xf numFmtId="0" fontId="39" fillId="34" borderId="14" xfId="0" applyFont="1" applyFill="1" applyBorder="1" applyAlignment="1">
      <alignment horizontal="center" vertical="center" wrapText="1"/>
    </xf>
    <xf numFmtId="0" fontId="39" fillId="34" borderId="14" xfId="0" applyFont="1" applyFill="1" applyBorder="1" applyAlignment="1">
      <alignment horizontal="left" vertical="top" wrapText="1"/>
    </xf>
    <xf numFmtId="0" fontId="8" fillId="33" borderId="14" xfId="0" applyFont="1" applyFill="1" applyBorder="1" applyAlignment="1">
      <alignment horizontal="left" vertical="top" wrapText="1"/>
    </xf>
    <xf numFmtId="17" fontId="1" fillId="34" borderId="14" xfId="0" applyNumberFormat="1" applyFont="1" applyFill="1" applyBorder="1" applyAlignment="1">
      <alignment horizontal="center" vertical="center" wrapText="1"/>
    </xf>
    <xf numFmtId="0" fontId="8" fillId="34" borderId="14" xfId="0" applyFont="1" applyFill="1" applyBorder="1" applyAlignment="1">
      <alignment horizontal="left" vertical="top" wrapText="1"/>
    </xf>
    <xf numFmtId="0" fontId="44" fillId="3" borderId="14" xfId="0" applyFont="1" applyFill="1" applyBorder="1"/>
    <xf numFmtId="0" fontId="44" fillId="3" borderId="14" xfId="0" applyFont="1" applyFill="1" applyBorder="1" applyAlignment="1">
      <alignment horizontal="center" vertical="center" wrapText="1"/>
    </xf>
    <xf numFmtId="0" fontId="4" fillId="0" borderId="14" xfId="0" applyFont="1" applyBorder="1" applyAlignment="1">
      <alignment vertical="center"/>
    </xf>
    <xf numFmtId="0" fontId="4" fillId="0" borderId="14" xfId="0" applyFont="1" applyBorder="1" applyAlignment="1">
      <alignment horizontal="center" vertical="center"/>
    </xf>
    <xf numFmtId="0" fontId="0" fillId="0" borderId="9" xfId="0" applyFont="1" applyBorder="1" applyAlignment="1">
      <alignment horizontal="center"/>
    </xf>
    <xf numFmtId="0" fontId="2" fillId="0" borderId="10" xfId="0" applyFont="1" applyBorder="1"/>
    <xf numFmtId="0" fontId="2" fillId="0" borderId="11" xfId="0" applyFont="1" applyBorder="1"/>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0" fillId="0" borderId="1" xfId="0" applyFont="1" applyBorder="1" applyAlignment="1">
      <alignment horizontal="center"/>
    </xf>
    <xf numFmtId="0" fontId="0" fillId="0" borderId="12" xfId="0" applyFont="1" applyBorder="1" applyAlignment="1">
      <alignment horizontal="center" wrapText="1"/>
    </xf>
    <xf numFmtId="0" fontId="2" fillId="0" borderId="13" xfId="0" applyFont="1" applyBorder="1"/>
    <xf numFmtId="0" fontId="3" fillId="0" borderId="9" xfId="0" applyFont="1" applyBorder="1" applyAlignment="1">
      <alignment horizontal="center"/>
    </xf>
    <xf numFmtId="0" fontId="3" fillId="0" borderId="1" xfId="0" applyFont="1" applyBorder="1" applyAlignment="1">
      <alignment horizontal="center"/>
    </xf>
    <xf numFmtId="0" fontId="0" fillId="0" borderId="1" xfId="0" applyFont="1" applyBorder="1" applyAlignment="1">
      <alignment horizontal="center" wrapText="1"/>
    </xf>
    <xf numFmtId="0" fontId="0" fillId="0" borderId="9" xfId="0" applyFont="1" applyBorder="1" applyAlignment="1">
      <alignment horizontal="center" wrapText="1"/>
    </xf>
    <xf numFmtId="0" fontId="3" fillId="0" borderId="9" xfId="0" applyFont="1" applyBorder="1" applyAlignment="1">
      <alignment horizontal="center" vertical="center"/>
    </xf>
    <xf numFmtId="0" fontId="3" fillId="0" borderId="9" xfId="0" applyFont="1" applyBorder="1" applyAlignment="1">
      <alignment horizontal="left"/>
    </xf>
    <xf numFmtId="0" fontId="0" fillId="2" borderId="9" xfId="0" applyFont="1" applyFill="1" applyBorder="1" applyAlignment="1">
      <alignment horizontal="center"/>
    </xf>
    <xf numFmtId="14" fontId="0" fillId="0" borderId="9" xfId="0" applyNumberFormat="1" applyFont="1" applyBorder="1" applyAlignment="1">
      <alignment horizontal="center"/>
    </xf>
    <xf numFmtId="0" fontId="0" fillId="0" borderId="9" xfId="0" applyFont="1" applyBorder="1" applyAlignment="1">
      <alignment horizontal="left" vertical="top" wrapText="1"/>
    </xf>
    <xf numFmtId="0" fontId="4" fillId="3" borderId="16" xfId="0" applyFont="1" applyFill="1" applyBorder="1" applyAlignment="1">
      <alignment horizontal="center" vertical="center" wrapText="1"/>
    </xf>
    <xf numFmtId="0" fontId="45" fillId="0" borderId="13" xfId="0" applyFont="1" applyBorder="1"/>
    <xf numFmtId="0" fontId="4" fillId="0" borderId="16" xfId="0" applyFont="1" applyBorder="1" applyAlignment="1">
      <alignment horizontal="center" wrapText="1"/>
    </xf>
    <xf numFmtId="0" fontId="4" fillId="0" borderId="13" xfId="0" applyFont="1" applyBorder="1" applyAlignment="1">
      <alignment horizontal="center" wrapText="1"/>
    </xf>
    <xf numFmtId="0" fontId="4" fillId="3" borderId="13" xfId="0" applyFont="1" applyFill="1" applyBorder="1" applyAlignment="1">
      <alignment horizontal="center" vertical="center" wrapText="1"/>
    </xf>
    <xf numFmtId="0" fontId="4" fillId="3" borderId="113" xfId="0" applyFont="1" applyFill="1" applyBorder="1" applyAlignment="1">
      <alignment horizontal="center" vertical="center" wrapText="1"/>
    </xf>
    <xf numFmtId="17" fontId="1" fillId="0" borderId="16" xfId="0" applyNumberFormat="1" applyFont="1" applyBorder="1" applyAlignment="1">
      <alignment horizontal="center" vertical="center" wrapText="1"/>
    </xf>
    <xf numFmtId="17" fontId="1" fillId="0" borderId="13"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4" fillId="33" borderId="16" xfId="0" applyFont="1" applyFill="1" applyBorder="1" applyAlignment="1">
      <alignment horizontal="center" vertical="center" wrapText="1"/>
    </xf>
    <xf numFmtId="0" fontId="4" fillId="33" borderId="13" xfId="0" applyFont="1" applyFill="1" applyBorder="1" applyAlignment="1">
      <alignment horizontal="center" vertical="center" wrapText="1"/>
    </xf>
    <xf numFmtId="0" fontId="8" fillId="0" borderId="12" xfId="0" applyFont="1" applyBorder="1" applyAlignment="1">
      <alignment horizontal="center" vertical="center"/>
    </xf>
    <xf numFmtId="0" fontId="2" fillId="0" borderId="53" xfId="0" applyFont="1" applyBorder="1"/>
    <xf numFmtId="0" fontId="8" fillId="0" borderId="12" xfId="0" applyFont="1" applyBorder="1" applyAlignment="1">
      <alignment horizontal="center" vertical="center" wrapText="1"/>
    </xf>
    <xf numFmtId="0" fontId="8" fillId="3" borderId="12" xfId="0" applyFont="1" applyFill="1" applyBorder="1" applyAlignment="1">
      <alignment horizontal="center" vertical="center" wrapText="1"/>
    </xf>
    <xf numFmtId="0" fontId="1" fillId="0" borderId="12" xfId="0" applyFont="1" applyBorder="1" applyAlignment="1">
      <alignment horizontal="center" vertical="center" wrapText="1"/>
    </xf>
    <xf numFmtId="1" fontId="8" fillId="0" borderId="12" xfId="0" applyNumberFormat="1" applyFont="1" applyBorder="1" applyAlignment="1">
      <alignment horizontal="center" vertical="center" wrapText="1"/>
    </xf>
    <xf numFmtId="0" fontId="12" fillId="10"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12" fillId="14" borderId="24" xfId="0" applyFont="1" applyFill="1" applyBorder="1" applyAlignment="1">
      <alignment horizontal="center" vertical="center" wrapText="1"/>
    </xf>
    <xf numFmtId="0" fontId="2" fillId="0" borderId="47" xfId="0" applyFont="1" applyBorder="1"/>
    <xf numFmtId="0" fontId="3" fillId="10" borderId="41" xfId="0" applyFont="1" applyFill="1" applyBorder="1" applyAlignment="1">
      <alignment horizontal="center"/>
    </xf>
    <xf numFmtId="0" fontId="2" fillId="0" borderId="42" xfId="0" applyFont="1" applyBorder="1"/>
    <xf numFmtId="0" fontId="2" fillId="0" borderId="43" xfId="0" applyFont="1" applyBorder="1"/>
    <xf numFmtId="0" fontId="12" fillId="14" borderId="25" xfId="0" applyFont="1" applyFill="1" applyBorder="1" applyAlignment="1">
      <alignment horizontal="center" vertical="center" wrapText="1"/>
    </xf>
    <xf numFmtId="0" fontId="17" fillId="0" borderId="12" xfId="0" applyFont="1" applyBorder="1" applyAlignment="1">
      <alignment horizontal="center" vertical="center"/>
    </xf>
    <xf numFmtId="0" fontId="4" fillId="0" borderId="0" xfId="0" applyFont="1" applyAlignment="1">
      <alignment horizontal="center"/>
    </xf>
    <xf numFmtId="0" fontId="2" fillId="0" borderId="22" xfId="0" applyFont="1" applyBorder="1"/>
    <xf numFmtId="0" fontId="2" fillId="0" borderId="23" xfId="0" applyFont="1" applyBorder="1"/>
    <xf numFmtId="0" fontId="3" fillId="0" borderId="1" xfId="0" applyFont="1" applyBorder="1" applyAlignment="1">
      <alignment horizontal="center" vertical="center"/>
    </xf>
    <xf numFmtId="0" fontId="12" fillId="9" borderId="24" xfId="0" applyFont="1" applyFill="1" applyBorder="1" applyAlignment="1">
      <alignment horizontal="center" vertical="center" wrapText="1"/>
    </xf>
    <xf numFmtId="0" fontId="2" fillId="0" borderId="35" xfId="0" applyFont="1" applyBorder="1"/>
    <xf numFmtId="0" fontId="12" fillId="9" borderId="24" xfId="0" applyFont="1" applyFill="1" applyBorder="1" applyAlignment="1">
      <alignment horizontal="center" vertical="center" textRotation="90" wrapText="1"/>
    </xf>
    <xf numFmtId="0" fontId="2" fillId="0" borderId="46" xfId="0" applyFont="1" applyBorder="1"/>
    <xf numFmtId="0" fontId="0" fillId="9" borderId="25" xfId="0" applyFont="1" applyFill="1" applyBorder="1" applyAlignment="1">
      <alignment horizontal="center" vertical="center"/>
    </xf>
    <xf numFmtId="0" fontId="13" fillId="9" borderId="24" xfId="0" applyFont="1" applyFill="1" applyBorder="1" applyAlignment="1">
      <alignment horizontal="center" vertical="center" textRotation="90" wrapText="1"/>
    </xf>
    <xf numFmtId="0" fontId="12" fillId="3" borderId="12" xfId="0" applyFont="1" applyFill="1" applyBorder="1" applyAlignment="1">
      <alignment horizontal="center" vertical="center" textRotation="90" wrapText="1"/>
    </xf>
    <xf numFmtId="0" fontId="14" fillId="12" borderId="24" xfId="0" applyFont="1" applyFill="1" applyBorder="1" applyAlignment="1">
      <alignment horizontal="center" vertical="center" wrapText="1"/>
    </xf>
    <xf numFmtId="0" fontId="14" fillId="0" borderId="12" xfId="0" applyFont="1" applyBorder="1" applyAlignment="1">
      <alignment horizontal="center" vertical="center"/>
    </xf>
    <xf numFmtId="0" fontId="17" fillId="0" borderId="12" xfId="0" applyFont="1" applyBorder="1" applyAlignment="1">
      <alignment horizontal="center" vertical="center" textRotation="255"/>
    </xf>
    <xf numFmtId="0" fontId="8" fillId="0" borderId="12" xfId="0" applyFont="1" applyBorder="1" applyAlignment="1">
      <alignment horizontal="left" vertical="center" wrapText="1"/>
    </xf>
    <xf numFmtId="0" fontId="12" fillId="9" borderId="25" xfId="0" applyFont="1" applyFill="1" applyBorder="1" applyAlignment="1">
      <alignment horizontal="center" vertical="center" wrapText="1"/>
    </xf>
    <xf numFmtId="0" fontId="2" fillId="0" borderId="36" xfId="0" applyFont="1" applyBorder="1"/>
    <xf numFmtId="0" fontId="14" fillId="30" borderId="24" xfId="0" applyFont="1" applyFill="1" applyBorder="1" applyAlignment="1">
      <alignment horizontal="center" vertical="center" wrapText="1"/>
    </xf>
    <xf numFmtId="0" fontId="2" fillId="29" borderId="46" xfId="0" applyFont="1" applyFill="1" applyBorder="1"/>
    <xf numFmtId="0" fontId="3" fillId="13" borderId="41" xfId="0" applyFont="1" applyFill="1" applyBorder="1" applyAlignment="1">
      <alignment horizontal="center"/>
    </xf>
    <xf numFmtId="0" fontId="14" fillId="11" borderId="24" xfId="0" applyFont="1" applyFill="1" applyBorder="1" applyAlignment="1">
      <alignment horizontal="center" vertical="center" wrapText="1"/>
    </xf>
    <xf numFmtId="1" fontId="1" fillId="0" borderId="12" xfId="0" applyNumberFormat="1" applyFont="1" applyBorder="1" applyAlignment="1">
      <alignment horizontal="center" vertical="center" wrapText="1"/>
    </xf>
    <xf numFmtId="0" fontId="12" fillId="30" borderId="28" xfId="0" applyFont="1" applyFill="1" applyBorder="1" applyAlignment="1">
      <alignment horizontal="center" vertical="center" wrapText="1"/>
    </xf>
    <xf numFmtId="0" fontId="2" fillId="29" borderId="29" xfId="0" applyFont="1" applyFill="1" applyBorder="1"/>
    <xf numFmtId="0" fontId="2" fillId="29" borderId="30" xfId="0" applyFont="1" applyFill="1" applyBorder="1"/>
    <xf numFmtId="0" fontId="2" fillId="29" borderId="37" xfId="0" applyFont="1" applyFill="1" applyBorder="1"/>
    <xf numFmtId="0" fontId="2" fillId="29" borderId="22" xfId="0" applyFont="1" applyFill="1" applyBorder="1"/>
    <xf numFmtId="0" fontId="2" fillId="29" borderId="38" xfId="0" applyFont="1" applyFill="1" applyBorder="1"/>
    <xf numFmtId="0" fontId="2" fillId="29" borderId="47" xfId="0" applyFont="1" applyFill="1" applyBorder="1"/>
    <xf numFmtId="0" fontId="14" fillId="30" borderId="34" xfId="0" applyFont="1" applyFill="1" applyBorder="1" applyAlignment="1">
      <alignment horizontal="center" vertical="center" wrapText="1"/>
    </xf>
    <xf numFmtId="0" fontId="2" fillId="29" borderId="49" xfId="0" applyFont="1" applyFill="1" applyBorder="1"/>
    <xf numFmtId="0" fontId="12" fillId="11" borderId="31" xfId="0" applyFont="1" applyFill="1" applyBorder="1" applyAlignment="1">
      <alignment horizontal="center" vertical="center" wrapText="1"/>
    </xf>
    <xf numFmtId="0" fontId="2" fillId="0" borderId="32" xfId="0" applyFont="1" applyBorder="1"/>
    <xf numFmtId="0" fontId="2" fillId="0" borderId="33" xfId="0" applyFont="1" applyBorder="1"/>
    <xf numFmtId="0" fontId="2" fillId="0" borderId="37" xfId="0" applyFont="1" applyBorder="1"/>
    <xf numFmtId="0" fontId="2" fillId="0" borderId="39" xfId="0" applyFont="1" applyBorder="1"/>
    <xf numFmtId="0" fontId="14" fillId="11" borderId="44" xfId="0" applyFont="1" applyFill="1" applyBorder="1" applyAlignment="1">
      <alignment horizontal="center" vertical="center" wrapText="1"/>
    </xf>
    <xf numFmtId="0" fontId="2" fillId="0" borderId="50" xfId="0" applyFont="1" applyBorder="1"/>
    <xf numFmtId="0" fontId="14" fillId="12" borderId="34" xfId="0" applyFont="1" applyFill="1" applyBorder="1" applyAlignment="1">
      <alignment horizontal="center" vertical="center" wrapText="1"/>
    </xf>
    <xf numFmtId="0" fontId="2" fillId="0" borderId="40" xfId="0" applyFont="1" applyBorder="1"/>
    <xf numFmtId="0" fontId="2" fillId="0" borderId="52" xfId="0" applyFont="1" applyBorder="1"/>
    <xf numFmtId="0" fontId="14" fillId="11" borderId="45" xfId="0" applyFont="1" applyFill="1" applyBorder="1" applyAlignment="1">
      <alignment horizontal="center" vertical="center" wrapText="1"/>
    </xf>
    <xf numFmtId="0" fontId="2" fillId="0" borderId="51" xfId="0" applyFont="1" applyBorder="1"/>
    <xf numFmtId="0" fontId="3" fillId="29" borderId="1" xfId="0" applyFont="1" applyFill="1" applyBorder="1" applyAlignment="1">
      <alignment horizontal="center"/>
    </xf>
    <xf numFmtId="0" fontId="2" fillId="29" borderId="2" xfId="0" applyFont="1" applyFill="1" applyBorder="1"/>
    <xf numFmtId="0" fontId="2" fillId="29" borderId="3" xfId="0" applyFont="1" applyFill="1" applyBorder="1"/>
    <xf numFmtId="0" fontId="2" fillId="29" borderId="4" xfId="0" applyFont="1" applyFill="1" applyBorder="1"/>
    <xf numFmtId="0" fontId="0" fillId="29" borderId="0" xfId="0" applyFont="1" applyFill="1" applyAlignment="1"/>
    <xf numFmtId="0" fontId="2" fillId="29" borderId="5" xfId="0" applyFont="1" applyFill="1" applyBorder="1"/>
    <xf numFmtId="0" fontId="2" fillId="29" borderId="6" xfId="0" applyFont="1" applyFill="1" applyBorder="1"/>
    <xf numFmtId="0" fontId="2" fillId="29" borderId="7" xfId="0" applyFont="1" applyFill="1" applyBorder="1"/>
    <xf numFmtId="0" fontId="2" fillId="29" borderId="8" xfId="0" applyFont="1" applyFill="1" applyBorder="1"/>
    <xf numFmtId="0" fontId="0" fillId="15" borderId="54" xfId="0" applyFont="1" applyFill="1" applyBorder="1" applyAlignment="1">
      <alignment horizontal="center" vertical="center" wrapText="1"/>
    </xf>
    <xf numFmtId="0" fontId="2" fillId="0" borderId="55" xfId="0" applyFont="1" applyBorder="1"/>
    <xf numFmtId="0" fontId="2" fillId="0" borderId="56" xfId="0" applyFont="1" applyBorder="1"/>
    <xf numFmtId="0" fontId="3" fillId="16" borderId="57" xfId="0" applyFont="1" applyFill="1" applyBorder="1" applyAlignment="1">
      <alignment horizontal="center"/>
    </xf>
    <xf numFmtId="0" fontId="2" fillId="0" borderId="58" xfId="0" applyFont="1" applyBorder="1"/>
    <xf numFmtId="0" fontId="2" fillId="0" borderId="59" xfId="0" applyFont="1" applyBorder="1"/>
    <xf numFmtId="0" fontId="21" fillId="0" borderId="25" xfId="0" applyFont="1" applyBorder="1" applyAlignment="1">
      <alignment horizontal="left" vertical="center"/>
    </xf>
    <xf numFmtId="0" fontId="22" fillId="3" borderId="73" xfId="0" applyFont="1" applyFill="1" applyBorder="1" applyAlignment="1">
      <alignment horizontal="left" vertical="top" wrapText="1"/>
    </xf>
    <xf numFmtId="0" fontId="2" fillId="0" borderId="29" xfId="0" applyFont="1" applyBorder="1"/>
    <xf numFmtId="0" fontId="2" fillId="0" borderId="74" xfId="0" applyFont="1" applyBorder="1"/>
    <xf numFmtId="0" fontId="2" fillId="0" borderId="75" xfId="0" applyFont="1" applyBorder="1"/>
    <xf numFmtId="0" fontId="2" fillId="0" borderId="76" xfId="0" applyFont="1" applyBorder="1"/>
    <xf numFmtId="0" fontId="2" fillId="0" borderId="77" xfId="0" applyFont="1" applyBorder="1"/>
    <xf numFmtId="0" fontId="2" fillId="0" borderId="78" xfId="0" applyFont="1" applyBorder="1"/>
    <xf numFmtId="0" fontId="2" fillId="0" borderId="79" xfId="0" applyFont="1" applyBorder="1"/>
    <xf numFmtId="0" fontId="20" fillId="17" borderId="25" xfId="0" applyFont="1" applyFill="1" applyBorder="1" applyAlignment="1">
      <alignment horizontal="center"/>
    </xf>
    <xf numFmtId="0" fontId="3" fillId="0" borderId="31" xfId="0" applyFont="1" applyBorder="1" applyAlignment="1">
      <alignment horizontal="center" vertical="center"/>
    </xf>
    <xf numFmtId="0" fontId="23" fillId="0" borderId="9" xfId="0" applyFont="1" applyBorder="1" applyAlignment="1">
      <alignment horizontal="left" vertical="center" wrapText="1"/>
    </xf>
    <xf numFmtId="0" fontId="11" fillId="3" borderId="41" xfId="0" applyFont="1" applyFill="1" applyBorder="1" applyAlignment="1">
      <alignment horizontal="center" vertical="center"/>
    </xf>
    <xf numFmtId="0" fontId="0" fillId="3" borderId="41" xfId="0" applyFont="1" applyFill="1" applyBorder="1" applyAlignment="1">
      <alignment horizontal="left" vertical="center"/>
    </xf>
    <xf numFmtId="0" fontId="21" fillId="0" borderId="25" xfId="0" applyFont="1" applyBorder="1" applyAlignment="1">
      <alignment horizontal="left"/>
    </xf>
    <xf numFmtId="0" fontId="3" fillId="19" borderId="25" xfId="0" applyFont="1" applyFill="1" applyBorder="1" applyAlignment="1">
      <alignment horizontal="center"/>
    </xf>
    <xf numFmtId="0" fontId="20" fillId="0" borderId="26" xfId="0" applyFont="1" applyBorder="1" applyAlignment="1">
      <alignment horizontal="center"/>
    </xf>
    <xf numFmtId="0" fontId="2" fillId="0" borderId="80" xfId="0" applyFont="1" applyBorder="1"/>
    <xf numFmtId="0" fontId="20" fillId="0" borderId="25" xfId="0" applyFont="1" applyBorder="1" applyAlignment="1">
      <alignment horizontal="center"/>
    </xf>
    <xf numFmtId="0" fontId="3" fillId="0" borderId="24" xfId="0" applyFont="1" applyBorder="1" applyAlignment="1">
      <alignment horizontal="center" vertical="center"/>
    </xf>
    <xf numFmtId="0" fontId="3" fillId="20" borderId="82" xfId="0" applyFont="1" applyFill="1" applyBorder="1" applyAlignment="1">
      <alignment horizontal="center"/>
    </xf>
    <xf numFmtId="0" fontId="2" fillId="0" borderId="83" xfId="0" applyFont="1" applyBorder="1"/>
    <xf numFmtId="0" fontId="23" fillId="0" borderId="87" xfId="0" applyFont="1" applyBorder="1" applyAlignment="1">
      <alignment horizontal="left" vertical="center" wrapText="1"/>
    </xf>
    <xf numFmtId="0" fontId="2" fillId="0" borderId="88" xfId="0" applyFont="1" applyBorder="1"/>
    <xf numFmtId="0" fontId="2" fillId="0" borderId="89" xfId="0" applyFont="1" applyBorder="1"/>
    <xf numFmtId="0" fontId="23" fillId="0" borderId="31" xfId="0" applyFont="1" applyBorder="1" applyAlignment="1">
      <alignment horizontal="center" vertical="center" wrapText="1"/>
    </xf>
    <xf numFmtId="0" fontId="2" fillId="0" borderId="81" xfId="0" applyFont="1" applyBorder="1"/>
    <xf numFmtId="0" fontId="2" fillId="0" borderId="38" xfId="0" applyFont="1" applyBorder="1"/>
    <xf numFmtId="0" fontId="23" fillId="0" borderId="6" xfId="0" applyFont="1" applyBorder="1" applyAlignment="1">
      <alignment horizontal="left" vertical="center" wrapText="1"/>
    </xf>
    <xf numFmtId="0" fontId="11" fillId="22" borderId="25" xfId="0" applyFont="1" applyFill="1" applyBorder="1" applyAlignment="1">
      <alignment horizontal="center" vertical="center"/>
    </xf>
    <xf numFmtId="0" fontId="0" fillId="3" borderId="97" xfId="0" applyFont="1" applyFill="1" applyBorder="1" applyAlignment="1">
      <alignment horizontal="center" vertical="center"/>
    </xf>
    <xf numFmtId="0" fontId="2" fillId="0" borderId="98" xfId="0" applyFont="1" applyBorder="1"/>
    <xf numFmtId="0" fontId="8" fillId="0" borderId="9" xfId="0" applyFont="1" applyBorder="1" applyAlignment="1">
      <alignment horizontal="left" vertical="center" wrapText="1"/>
    </xf>
    <xf numFmtId="0" fontId="30" fillId="25" borderId="9" xfId="0" applyFont="1" applyFill="1" applyBorder="1" applyAlignment="1">
      <alignment horizontal="center" vertical="center"/>
    </xf>
    <xf numFmtId="0" fontId="20" fillId="3" borderId="104" xfId="0" applyFont="1" applyFill="1" applyBorder="1" applyAlignment="1">
      <alignment horizontal="center"/>
    </xf>
    <xf numFmtId="0" fontId="2" fillId="0" borderId="105" xfId="0" applyFont="1" applyBorder="1"/>
    <xf numFmtId="0" fontId="11" fillId="3" borderId="25" xfId="0" applyFont="1" applyFill="1" applyBorder="1" applyAlignment="1">
      <alignment horizontal="center"/>
    </xf>
    <xf numFmtId="0" fontId="0" fillId="6" borderId="9" xfId="0" applyFont="1" applyFill="1" applyBorder="1" applyAlignment="1">
      <alignment horizontal="center" vertical="center" wrapText="1"/>
    </xf>
    <xf numFmtId="0" fontId="7" fillId="3" borderId="102" xfId="0" applyFont="1" applyFill="1" applyBorder="1" applyAlignment="1">
      <alignment horizontal="center" vertical="center" wrapText="1"/>
    </xf>
    <xf numFmtId="0" fontId="2" fillId="0" borderId="103" xfId="0" applyFont="1" applyBorder="1"/>
    <xf numFmtId="0" fontId="26" fillId="23" borderId="9" xfId="0" applyFont="1" applyFill="1" applyBorder="1" applyAlignment="1">
      <alignment horizontal="center" vertical="center" wrapText="1"/>
    </xf>
    <xf numFmtId="0" fontId="27" fillId="25" borderId="9" xfId="0" applyFont="1" applyFill="1" applyBorder="1" applyAlignment="1">
      <alignment horizontal="center" vertical="center" wrapText="1"/>
    </xf>
    <xf numFmtId="0" fontId="0" fillId="7" borderId="9" xfId="0" applyFont="1" applyFill="1" applyBorder="1" applyAlignment="1">
      <alignment horizontal="center" vertical="center"/>
    </xf>
    <xf numFmtId="0" fontId="0" fillId="4" borderId="9" xfId="0" applyFont="1" applyFill="1" applyBorder="1" applyAlignment="1">
      <alignment horizontal="center" vertical="center" wrapText="1"/>
    </xf>
    <xf numFmtId="0" fontId="0" fillId="5" borderId="9" xfId="0" applyFont="1" applyFill="1" applyBorder="1" applyAlignment="1">
      <alignment horizontal="center" vertical="center"/>
    </xf>
    <xf numFmtId="0" fontId="14" fillId="16" borderId="25" xfId="0" applyFont="1" applyFill="1" applyBorder="1" applyAlignment="1">
      <alignment horizontal="center" vertical="center"/>
    </xf>
    <xf numFmtId="0" fontId="3" fillId="0" borderId="116" xfId="0" applyFont="1" applyBorder="1" applyAlignment="1">
      <alignment horizontal="center"/>
    </xf>
    <xf numFmtId="0" fontId="2" fillId="0" borderId="117" xfId="0" applyFont="1" applyBorder="1"/>
    <xf numFmtId="0" fontId="14" fillId="14" borderId="31" xfId="0" applyFont="1" applyFill="1" applyBorder="1" applyAlignment="1">
      <alignment horizontal="center" vertical="center" wrapText="1"/>
    </xf>
    <xf numFmtId="0" fontId="3" fillId="16" borderId="25" xfId="0" applyFont="1" applyFill="1" applyBorder="1" applyAlignment="1">
      <alignment horizontal="center"/>
    </xf>
    <xf numFmtId="0" fontId="3" fillId="16" borderId="107" xfId="0" applyFont="1" applyFill="1" applyBorder="1" applyAlignment="1">
      <alignment horizontal="center" vertical="center" wrapText="1"/>
    </xf>
    <xf numFmtId="0" fontId="2" fillId="0" borderId="111" xfId="0" applyFont="1" applyBorder="1"/>
    <xf numFmtId="0" fontId="3" fillId="16" borderId="24" xfId="0" applyFont="1" applyFill="1" applyBorder="1" applyAlignment="1">
      <alignment horizontal="center" vertical="center" wrapText="1"/>
    </xf>
    <xf numFmtId="0" fontId="3" fillId="16" borderId="108" xfId="0" applyFont="1" applyFill="1" applyBorder="1" applyAlignment="1">
      <alignment horizontal="center" vertical="center"/>
    </xf>
    <xf numFmtId="0" fontId="3" fillId="16" borderId="109" xfId="0" applyFont="1" applyFill="1" applyBorder="1" applyAlignment="1">
      <alignment horizontal="center"/>
    </xf>
    <xf numFmtId="0" fontId="2" fillId="0" borderId="110" xfId="0" applyFont="1" applyBorder="1"/>
    <xf numFmtId="0" fontId="0" fillId="0" borderId="31" xfId="0" applyFont="1" applyBorder="1" applyAlignment="1">
      <alignment horizontal="center" vertical="center"/>
    </xf>
    <xf numFmtId="0" fontId="2" fillId="0" borderId="115" xfId="0" applyFont="1" applyBorder="1"/>
    <xf numFmtId="0" fontId="3" fillId="3" borderId="57" xfId="0" applyFont="1" applyFill="1" applyBorder="1" applyAlignment="1">
      <alignment horizontal="center"/>
    </xf>
    <xf numFmtId="0" fontId="3" fillId="0" borderId="57" xfId="0" applyFont="1" applyBorder="1" applyAlignment="1">
      <alignment horizontal="center"/>
    </xf>
    <xf numFmtId="0" fontId="3" fillId="0" borderId="97" xfId="0" applyFont="1" applyBorder="1" applyAlignment="1">
      <alignment horizontal="center"/>
    </xf>
    <xf numFmtId="0" fontId="23" fillId="27" borderId="31" xfId="0" applyFont="1" applyFill="1" applyBorder="1" applyAlignment="1">
      <alignment horizontal="center" vertical="center" wrapText="1"/>
    </xf>
    <xf numFmtId="0" fontId="2" fillId="0" borderId="84" xfId="0" applyFont="1" applyBorder="1"/>
    <xf numFmtId="0" fontId="23" fillId="28" borderId="25" xfId="0" applyFont="1" applyFill="1" applyBorder="1" applyAlignment="1">
      <alignment horizontal="left" wrapText="1"/>
    </xf>
    <xf numFmtId="0" fontId="32" fillId="19" borderId="73" xfId="0" applyFont="1" applyFill="1" applyBorder="1" applyAlignment="1">
      <alignment horizontal="center" vertical="center" wrapText="1"/>
    </xf>
    <xf numFmtId="0" fontId="23" fillId="28" borderId="25" xfId="0" applyFont="1" applyFill="1" applyBorder="1" applyAlignment="1">
      <alignment horizontal="left" vertical="center" wrapText="1"/>
    </xf>
    <xf numFmtId="0" fontId="0" fillId="0" borderId="0" xfId="0"/>
    <xf numFmtId="0" fontId="0" fillId="0" borderId="79" xfId="0" applyBorder="1"/>
    <xf numFmtId="0" fontId="46" fillId="0" borderId="0" xfId="0" applyFont="1"/>
    <xf numFmtId="0" fontId="47" fillId="0" borderId="0" xfId="0" applyFont="1" applyAlignment="1">
      <alignment horizontal="center"/>
    </xf>
    <xf numFmtId="0" fontId="46" fillId="0" borderId="118" xfId="0" applyFont="1" applyBorder="1"/>
    <xf numFmtId="0" fontId="46" fillId="0" borderId="119" xfId="0" applyFont="1" applyBorder="1" applyAlignment="1">
      <alignment horizontal="center" wrapText="1"/>
    </xf>
    <xf numFmtId="0" fontId="46" fillId="0" borderId="79" xfId="0" applyFont="1" applyBorder="1" applyAlignment="1">
      <alignment horizontal="center" wrapText="1"/>
    </xf>
    <xf numFmtId="0" fontId="46" fillId="0" borderId="119" xfId="0" applyFont="1" applyBorder="1" applyAlignment="1">
      <alignment horizontal="center"/>
    </xf>
    <xf numFmtId="0" fontId="46" fillId="0" borderId="79" xfId="0" applyFont="1" applyBorder="1" applyAlignment="1">
      <alignment horizontal="center"/>
    </xf>
    <xf numFmtId="0" fontId="46" fillId="0" borderId="120" xfId="0" applyFont="1" applyBorder="1"/>
    <xf numFmtId="0" fontId="46" fillId="0" borderId="79" xfId="0" applyFont="1" applyBorder="1" applyAlignment="1">
      <alignment horizontal="center" vertical="center"/>
    </xf>
    <xf numFmtId="0" fontId="46" fillId="0" borderId="79" xfId="0" applyFont="1" applyBorder="1" applyAlignment="1">
      <alignment horizontal="center" vertical="center" wrapText="1"/>
    </xf>
    <xf numFmtId="0" fontId="47" fillId="0" borderId="0" xfId="0" applyFont="1" applyAlignment="1">
      <alignment horizontal="center" wrapText="1"/>
    </xf>
    <xf numFmtId="0" fontId="41" fillId="0" borderId="0" xfId="0" applyFont="1"/>
  </cellXfs>
  <cellStyles count="1">
    <cellStyle name="Normal" xfId="0" builtinId="0"/>
  </cellStyles>
  <dxfs count="116">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oneCellAnchor>
    <xdr:from>
      <xdr:col>0</xdr:col>
      <xdr:colOff>323850</xdr:colOff>
      <xdr:row>0</xdr:row>
      <xdr:rowOff>114300</xdr:rowOff>
    </xdr:from>
    <xdr:ext cx="733425" cy="771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333375</xdr:colOff>
      <xdr:row>0</xdr:row>
      <xdr:rowOff>66675</xdr:rowOff>
    </xdr:from>
    <xdr:ext cx="781050" cy="7810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742950</xdr:colOff>
      <xdr:row>6</xdr:row>
      <xdr:rowOff>152400</xdr:rowOff>
    </xdr:from>
    <xdr:ext cx="971550" cy="9048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25</xdr:col>
      <xdr:colOff>47625</xdr:colOff>
      <xdr:row>6</xdr:row>
      <xdr:rowOff>95250</xdr:rowOff>
    </xdr:from>
    <xdr:ext cx="1333500" cy="1171575"/>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152400</xdr:colOff>
      <xdr:row>12</xdr:row>
      <xdr:rowOff>76200</xdr:rowOff>
    </xdr:from>
    <xdr:ext cx="2247900" cy="8286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038350" y="2552700"/>
          <a:ext cx="2247900" cy="79057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solidFill>
                <a:sysClr val="windowText" lastClr="000000"/>
              </a:solidFill>
            </a:rPr>
            <a:t>      </a:t>
          </a:r>
          <a:r>
            <a:rPr lang="es-CO" sz="1100" b="1">
              <a:solidFill>
                <a:sysClr val="windowText" lastClr="000000"/>
              </a:solidFill>
            </a:rPr>
            <a:t>VOLVER  AL MAPA</a:t>
          </a: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2371725</xdr:colOff>
      <xdr:row>12</xdr:row>
      <xdr:rowOff>66675</xdr:rowOff>
    </xdr:from>
    <xdr:ext cx="2362200" cy="7048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35437" y="3865563"/>
          <a:ext cx="2357437" cy="68262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100"/>
            <a:t>VOLVER AL MAPA DE RIESGOS</a:t>
          </a: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35</xdr:row>
      <xdr:rowOff>0</xdr:rowOff>
    </xdr:from>
    <xdr:ext cx="2247900" cy="828675"/>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2466975" y="6153150"/>
          <a:ext cx="2247900" cy="79057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solidFill>
                <a:sysClr val="windowText" lastClr="000000"/>
              </a:solidFill>
            </a:rPr>
            <a:t>      </a:t>
          </a:r>
          <a:r>
            <a:rPr lang="es-CO" sz="1100" b="1">
              <a:solidFill>
                <a:sysClr val="windowText" lastClr="000000"/>
              </a:solidFill>
            </a:rPr>
            <a:t>VOLVER  AL MAPA</a:t>
          </a: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1152525</xdr:colOff>
      <xdr:row>17</xdr:row>
      <xdr:rowOff>76200</xdr:rowOff>
    </xdr:from>
    <xdr:ext cx="2505075"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159220" y="4926496"/>
          <a:ext cx="1971329" cy="826604"/>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1447800</xdr:colOff>
      <xdr:row>12</xdr:row>
      <xdr:rowOff>0</xdr:rowOff>
    </xdr:from>
    <xdr:ext cx="2095500" cy="58102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301279" y="6797388"/>
          <a:ext cx="2716789" cy="573664"/>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b="1">
              <a:latin typeface="Arial" pitchFamily="34" charset="0"/>
              <a:cs typeface="Arial" pitchFamily="34" charset="0"/>
            </a:rPr>
            <a:t>VOLVER AL MAPA DE  RIESGOS</a:t>
          </a: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733425</xdr:colOff>
      <xdr:row>20</xdr:row>
      <xdr:rowOff>161925</xdr:rowOff>
    </xdr:from>
    <xdr:ext cx="1571625" cy="1276350"/>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3400425" y="6562724"/>
          <a:ext cx="1562101" cy="1238251"/>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400" b="1"/>
            <a:t>MATRIZ DE CALIFICACIÒN</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7"/>
  </sheetPr>
  <dimension ref="A1:P100"/>
  <sheetViews>
    <sheetView workbookViewId="0">
      <selection activeCell="H11" sqref="H11:P11"/>
    </sheetView>
  </sheetViews>
  <sheetFormatPr baseColWidth="10" defaultColWidth="14.42578125" defaultRowHeight="15" customHeight="1" x14ac:dyDescent="0.25"/>
  <cols>
    <col min="1" max="2" width="10.7109375" customWidth="1"/>
    <col min="3" max="3" width="1.28515625" customWidth="1"/>
    <col min="4" max="4" width="11.42578125" hidden="1" customWidth="1"/>
    <col min="5" max="6" width="10.7109375" customWidth="1"/>
    <col min="7" max="7" width="38.42578125" customWidth="1"/>
    <col min="8" max="16" width="10.7109375" customWidth="1"/>
  </cols>
  <sheetData>
    <row r="1" spans="1:16" x14ac:dyDescent="0.25">
      <c r="A1" s="265"/>
      <c r="B1" s="266"/>
      <c r="C1" s="266"/>
      <c r="D1" s="267"/>
      <c r="E1" s="278" t="s">
        <v>0</v>
      </c>
      <c r="F1" s="266"/>
      <c r="G1" s="266"/>
      <c r="H1" s="266"/>
      <c r="I1" s="266"/>
      <c r="J1" s="266"/>
      <c r="K1" s="266"/>
      <c r="L1" s="266"/>
      <c r="M1" s="266"/>
      <c r="N1" s="267"/>
      <c r="O1" s="278"/>
      <c r="P1" s="267"/>
    </row>
    <row r="2" spans="1:16" x14ac:dyDescent="0.25">
      <c r="A2" s="268"/>
      <c r="B2" s="269"/>
      <c r="C2" s="269"/>
      <c r="D2" s="270"/>
      <c r="E2" s="271"/>
      <c r="F2" s="272"/>
      <c r="G2" s="272"/>
      <c r="H2" s="272"/>
      <c r="I2" s="272"/>
      <c r="J2" s="272"/>
      <c r="K2" s="272"/>
      <c r="L2" s="272"/>
      <c r="M2" s="272"/>
      <c r="N2" s="273"/>
      <c r="O2" s="268"/>
      <c r="P2" s="270"/>
    </row>
    <row r="3" spans="1:16" x14ac:dyDescent="0.25">
      <c r="A3" s="268"/>
      <c r="B3" s="269"/>
      <c r="C3" s="269"/>
      <c r="D3" s="270"/>
      <c r="E3" s="277" t="s">
        <v>1</v>
      </c>
      <c r="F3" s="263"/>
      <c r="G3" s="263"/>
      <c r="H3" s="263"/>
      <c r="I3" s="263"/>
      <c r="J3" s="263"/>
      <c r="K3" s="263"/>
      <c r="L3" s="263"/>
      <c r="M3" s="263"/>
      <c r="N3" s="264"/>
      <c r="O3" s="268"/>
      <c r="P3" s="270"/>
    </row>
    <row r="4" spans="1:16" x14ac:dyDescent="0.25">
      <c r="A4" s="268"/>
      <c r="B4" s="269"/>
      <c r="C4" s="269"/>
      <c r="D4" s="270"/>
      <c r="E4" s="281" t="s">
        <v>2</v>
      </c>
      <c r="F4" s="263"/>
      <c r="G4" s="263"/>
      <c r="H4" s="263"/>
      <c r="I4" s="263"/>
      <c r="J4" s="263"/>
      <c r="K4" s="263"/>
      <c r="L4" s="264"/>
      <c r="M4" s="277" t="s">
        <v>3</v>
      </c>
      <c r="N4" s="264"/>
      <c r="O4" s="268"/>
      <c r="P4" s="270"/>
    </row>
    <row r="5" spans="1:16" x14ac:dyDescent="0.25">
      <c r="A5" s="271"/>
      <c r="B5" s="272"/>
      <c r="C5" s="272"/>
      <c r="D5" s="273"/>
      <c r="E5" s="277" t="s">
        <v>4</v>
      </c>
      <c r="F5" s="263"/>
      <c r="G5" s="263"/>
      <c r="H5" s="263"/>
      <c r="I5" s="263"/>
      <c r="J5" s="263"/>
      <c r="K5" s="263"/>
      <c r="L5" s="264"/>
      <c r="M5" s="282" t="s">
        <v>5</v>
      </c>
      <c r="N5" s="264"/>
      <c r="O5" s="271"/>
      <c r="P5" s="273"/>
    </row>
    <row r="6" spans="1:16" x14ac:dyDescent="0.25">
      <c r="A6" s="283" t="s">
        <v>6</v>
      </c>
      <c r="B6" s="263"/>
      <c r="C6" s="263"/>
      <c r="D6" s="263"/>
      <c r="E6" s="263"/>
      <c r="F6" s="263"/>
      <c r="G6" s="263"/>
      <c r="H6" s="263"/>
      <c r="I6" s="263"/>
      <c r="J6" s="263"/>
      <c r="K6" s="263"/>
      <c r="L6" s="263"/>
      <c r="M6" s="263"/>
      <c r="N6" s="263"/>
      <c r="O6" s="263"/>
      <c r="P6" s="264"/>
    </row>
    <row r="7" spans="1:16" x14ac:dyDescent="0.25">
      <c r="A7" s="274" t="s">
        <v>7</v>
      </c>
      <c r="B7" s="266"/>
      <c r="C7" s="266"/>
      <c r="D7" s="267"/>
      <c r="E7" s="275" t="s">
        <v>8</v>
      </c>
      <c r="F7" s="274" t="s">
        <v>9</v>
      </c>
      <c r="G7" s="267"/>
      <c r="H7" s="279" t="s">
        <v>10</v>
      </c>
      <c r="I7" s="266"/>
      <c r="J7" s="266"/>
      <c r="K7" s="266"/>
      <c r="L7" s="266"/>
      <c r="M7" s="266"/>
      <c r="N7" s="266"/>
      <c r="O7" s="266"/>
      <c r="P7" s="267"/>
    </row>
    <row r="8" spans="1:16" x14ac:dyDescent="0.25">
      <c r="A8" s="271"/>
      <c r="B8" s="272"/>
      <c r="C8" s="272"/>
      <c r="D8" s="273"/>
      <c r="E8" s="276"/>
      <c r="F8" s="271"/>
      <c r="G8" s="273"/>
      <c r="H8" s="271"/>
      <c r="I8" s="272"/>
      <c r="J8" s="272"/>
      <c r="K8" s="272"/>
      <c r="L8" s="272"/>
      <c r="M8" s="272"/>
      <c r="N8" s="272"/>
      <c r="O8" s="272"/>
      <c r="P8" s="273"/>
    </row>
    <row r="9" spans="1:16" ht="33" customHeight="1" x14ac:dyDescent="0.25">
      <c r="A9" s="284">
        <v>43129</v>
      </c>
      <c r="B9" s="263"/>
      <c r="C9" s="263"/>
      <c r="D9" s="264"/>
      <c r="E9" s="1" t="s">
        <v>11</v>
      </c>
      <c r="F9" s="280" t="s">
        <v>12</v>
      </c>
      <c r="G9" s="264"/>
      <c r="H9" s="262" t="s">
        <v>13</v>
      </c>
      <c r="I9" s="263"/>
      <c r="J9" s="263"/>
      <c r="K9" s="263"/>
      <c r="L9" s="263"/>
      <c r="M9" s="263"/>
      <c r="N9" s="263"/>
      <c r="O9" s="263"/>
      <c r="P9" s="264"/>
    </row>
    <row r="10" spans="1:16" ht="95.25" customHeight="1" x14ac:dyDescent="0.25">
      <c r="A10" s="262" t="s">
        <v>14</v>
      </c>
      <c r="B10" s="263"/>
      <c r="C10" s="263"/>
      <c r="D10" s="264"/>
      <c r="E10" s="1" t="s">
        <v>15</v>
      </c>
      <c r="F10" s="285" t="s">
        <v>16</v>
      </c>
      <c r="G10" s="264"/>
      <c r="H10" s="262"/>
      <c r="I10" s="263"/>
      <c r="J10" s="263"/>
      <c r="K10" s="263"/>
      <c r="L10" s="263"/>
      <c r="M10" s="263"/>
      <c r="N10" s="263"/>
      <c r="O10" s="263"/>
      <c r="P10" s="264"/>
    </row>
    <row r="11" spans="1:16" x14ac:dyDescent="0.25">
      <c r="A11" s="284">
        <v>43595</v>
      </c>
      <c r="B11" s="263"/>
      <c r="C11" s="263"/>
      <c r="D11" s="264"/>
      <c r="E11" s="1" t="s">
        <v>426</v>
      </c>
      <c r="F11" s="262" t="s">
        <v>427</v>
      </c>
      <c r="G11" s="264"/>
      <c r="H11" s="262"/>
      <c r="I11" s="263"/>
      <c r="J11" s="263"/>
      <c r="K11" s="263"/>
      <c r="L11" s="263"/>
      <c r="M11" s="263"/>
      <c r="N11" s="263"/>
      <c r="O11" s="263"/>
      <c r="P11" s="264"/>
    </row>
    <row r="12" spans="1:16" x14ac:dyDescent="0.25">
      <c r="A12" s="262"/>
      <c r="B12" s="263"/>
      <c r="C12" s="263"/>
      <c r="D12" s="264"/>
      <c r="E12" s="1"/>
      <c r="F12" s="262"/>
      <c r="G12" s="264"/>
      <c r="H12" s="262"/>
      <c r="I12" s="263"/>
      <c r="J12" s="263"/>
      <c r="K12" s="263"/>
      <c r="L12" s="263"/>
      <c r="M12" s="263"/>
      <c r="N12" s="263"/>
      <c r="O12" s="263"/>
      <c r="P12" s="264"/>
    </row>
    <row r="13" spans="1:16" x14ac:dyDescent="0.25">
      <c r="A13" s="262"/>
      <c r="B13" s="263"/>
      <c r="C13" s="263"/>
      <c r="D13" s="264"/>
      <c r="E13" s="1"/>
      <c r="F13" s="262"/>
      <c r="G13" s="264"/>
      <c r="H13" s="262"/>
      <c r="I13" s="263"/>
      <c r="J13" s="263"/>
      <c r="K13" s="263"/>
      <c r="L13" s="263"/>
      <c r="M13" s="263"/>
      <c r="N13" s="263"/>
      <c r="O13" s="263"/>
      <c r="P13" s="264"/>
    </row>
    <row r="14" spans="1:16" x14ac:dyDescent="0.25">
      <c r="A14" s="262"/>
      <c r="B14" s="263"/>
      <c r="C14" s="263"/>
      <c r="D14" s="264"/>
      <c r="E14" s="1"/>
      <c r="F14" s="262"/>
      <c r="G14" s="264"/>
      <c r="H14" s="262"/>
      <c r="I14" s="263"/>
      <c r="J14" s="263"/>
      <c r="K14" s="263"/>
      <c r="L14" s="263"/>
      <c r="M14" s="263"/>
      <c r="N14" s="263"/>
      <c r="O14" s="263"/>
      <c r="P14" s="264"/>
    </row>
    <row r="15" spans="1:16" x14ac:dyDescent="0.25">
      <c r="A15" s="262"/>
      <c r="B15" s="263"/>
      <c r="C15" s="263"/>
      <c r="D15" s="264"/>
      <c r="E15" s="1"/>
      <c r="F15" s="262"/>
      <c r="G15" s="264"/>
      <c r="H15" s="262"/>
      <c r="I15" s="263"/>
      <c r="J15" s="263"/>
      <c r="K15" s="263"/>
      <c r="L15" s="263"/>
      <c r="M15" s="263"/>
      <c r="N15" s="263"/>
      <c r="O15" s="263"/>
      <c r="P15" s="264"/>
    </row>
    <row r="16" spans="1:16" x14ac:dyDescent="0.25">
      <c r="A16" s="262"/>
      <c r="B16" s="263"/>
      <c r="C16" s="263"/>
      <c r="D16" s="264"/>
      <c r="E16" s="1"/>
      <c r="F16" s="262"/>
      <c r="G16" s="264"/>
      <c r="H16" s="262"/>
      <c r="I16" s="263"/>
      <c r="J16" s="263"/>
      <c r="K16" s="263"/>
      <c r="L16" s="263"/>
      <c r="M16" s="263"/>
      <c r="N16" s="263"/>
      <c r="O16" s="263"/>
      <c r="P16" s="264"/>
    </row>
    <row r="17" spans="1:16" x14ac:dyDescent="0.25">
      <c r="A17" s="262"/>
      <c r="B17" s="263"/>
      <c r="C17" s="263"/>
      <c r="D17" s="264"/>
      <c r="E17" s="1"/>
      <c r="F17" s="262"/>
      <c r="G17" s="264"/>
      <c r="H17" s="262"/>
      <c r="I17" s="263"/>
      <c r="J17" s="263"/>
      <c r="K17" s="263"/>
      <c r="L17" s="263"/>
      <c r="M17" s="263"/>
      <c r="N17" s="263"/>
      <c r="O17" s="263"/>
      <c r="P17" s="264"/>
    </row>
    <row r="18" spans="1:16" x14ac:dyDescent="0.25">
      <c r="A18" s="262"/>
      <c r="B18" s="263"/>
      <c r="C18" s="263"/>
      <c r="D18" s="264"/>
      <c r="E18" s="1"/>
      <c r="F18" s="262"/>
      <c r="G18" s="264"/>
      <c r="H18" s="262"/>
      <c r="I18" s="263"/>
      <c r="J18" s="263"/>
      <c r="K18" s="263"/>
      <c r="L18" s="263"/>
      <c r="M18" s="263"/>
      <c r="N18" s="263"/>
      <c r="O18" s="263"/>
      <c r="P18" s="264"/>
    </row>
    <row r="19" spans="1:16" x14ac:dyDescent="0.25">
      <c r="A19" s="262"/>
      <c r="B19" s="263"/>
      <c r="C19" s="263"/>
      <c r="D19" s="264"/>
      <c r="E19" s="1"/>
      <c r="F19" s="262"/>
      <c r="G19" s="264"/>
      <c r="H19" s="262"/>
      <c r="I19" s="263"/>
      <c r="J19" s="263"/>
      <c r="K19" s="263"/>
      <c r="L19" s="263"/>
      <c r="M19" s="263"/>
      <c r="N19" s="263"/>
      <c r="O19" s="263"/>
      <c r="P19" s="264"/>
    </row>
    <row r="20" spans="1:16" x14ac:dyDescent="0.25">
      <c r="A20" s="262"/>
      <c r="B20" s="263"/>
      <c r="C20" s="263"/>
      <c r="D20" s="264"/>
      <c r="E20" s="1"/>
      <c r="F20" s="262"/>
      <c r="G20" s="264"/>
      <c r="H20" s="262"/>
      <c r="I20" s="263"/>
      <c r="J20" s="263"/>
      <c r="K20" s="263"/>
      <c r="L20" s="263"/>
      <c r="M20" s="263"/>
      <c r="N20" s="263"/>
      <c r="O20" s="263"/>
      <c r="P20" s="264"/>
    </row>
    <row r="21" spans="1:16" ht="15.75" customHeight="1" x14ac:dyDescent="0.25">
      <c r="A21" s="262"/>
      <c r="B21" s="263"/>
      <c r="C21" s="263"/>
      <c r="D21" s="264"/>
      <c r="E21" s="1"/>
      <c r="F21" s="262"/>
      <c r="G21" s="264"/>
      <c r="H21" s="262"/>
      <c r="I21" s="263"/>
      <c r="J21" s="263"/>
      <c r="K21" s="263"/>
      <c r="L21" s="263"/>
      <c r="M21" s="263"/>
      <c r="N21" s="263"/>
      <c r="O21" s="263"/>
      <c r="P21" s="264"/>
    </row>
    <row r="22" spans="1:16" ht="15.75" customHeight="1" x14ac:dyDescent="0.25">
      <c r="A22" s="262"/>
      <c r="B22" s="263"/>
      <c r="C22" s="263"/>
      <c r="D22" s="264"/>
      <c r="E22" s="1"/>
      <c r="F22" s="262"/>
      <c r="G22" s="264"/>
      <c r="H22" s="262"/>
      <c r="I22" s="263"/>
      <c r="J22" s="263"/>
      <c r="K22" s="263"/>
      <c r="L22" s="263"/>
      <c r="M22" s="263"/>
      <c r="N22" s="263"/>
      <c r="O22" s="263"/>
      <c r="P22" s="264"/>
    </row>
    <row r="23" spans="1:16" ht="15.75" customHeight="1" x14ac:dyDescent="0.25">
      <c r="A23" s="262"/>
      <c r="B23" s="263"/>
      <c r="C23" s="263"/>
      <c r="D23" s="264"/>
      <c r="E23" s="1"/>
      <c r="F23" s="262"/>
      <c r="G23" s="264"/>
      <c r="H23" s="262"/>
      <c r="I23" s="263"/>
      <c r="J23" s="263"/>
      <c r="K23" s="263"/>
      <c r="L23" s="263"/>
      <c r="M23" s="263"/>
      <c r="N23" s="263"/>
      <c r="O23" s="263"/>
      <c r="P23" s="264"/>
    </row>
    <row r="24" spans="1:16" ht="15.75" customHeight="1" x14ac:dyDescent="0.25">
      <c r="A24" s="262"/>
      <c r="B24" s="263"/>
      <c r="C24" s="263"/>
      <c r="D24" s="264"/>
      <c r="E24" s="1"/>
      <c r="F24" s="262"/>
      <c r="G24" s="264"/>
      <c r="H24" s="262"/>
      <c r="I24" s="263"/>
      <c r="J24" s="263"/>
      <c r="K24" s="263"/>
      <c r="L24" s="263"/>
      <c r="M24" s="263"/>
      <c r="N24" s="263"/>
      <c r="O24" s="263"/>
      <c r="P24" s="264"/>
    </row>
    <row r="25" spans="1:16" ht="15.75" customHeight="1" x14ac:dyDescent="0.25">
      <c r="A25" s="262"/>
      <c r="B25" s="263"/>
      <c r="C25" s="263"/>
      <c r="D25" s="264"/>
      <c r="E25" s="1"/>
      <c r="F25" s="262"/>
      <c r="G25" s="264"/>
      <c r="H25" s="262"/>
      <c r="I25" s="263"/>
      <c r="J25" s="263"/>
      <c r="K25" s="263"/>
      <c r="L25" s="263"/>
      <c r="M25" s="263"/>
      <c r="N25" s="263"/>
      <c r="O25" s="263"/>
      <c r="P25" s="264"/>
    </row>
    <row r="26" spans="1:16" ht="15.75" customHeight="1" x14ac:dyDescent="0.25"/>
    <row r="27" spans="1:16" ht="15.75" customHeight="1" x14ac:dyDescent="0.25"/>
    <row r="28" spans="1:16" ht="15.75" customHeight="1" x14ac:dyDescent="0.25"/>
    <row r="29" spans="1:16" ht="15.75" customHeight="1" x14ac:dyDescent="0.25"/>
    <row r="30" spans="1:16" ht="15.75" customHeight="1" x14ac:dyDescent="0.25"/>
    <row r="31" spans="1:16" ht="15.75" customHeight="1" x14ac:dyDescent="0.25"/>
    <row r="32" spans="1: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64">
    <mergeCell ref="A10:D10"/>
    <mergeCell ref="F10:G10"/>
    <mergeCell ref="H10:P10"/>
    <mergeCell ref="A11:D11"/>
    <mergeCell ref="F11:G11"/>
    <mergeCell ref="H11:P11"/>
    <mergeCell ref="A12:D12"/>
    <mergeCell ref="F12:G12"/>
    <mergeCell ref="H12:P12"/>
    <mergeCell ref="A13:D13"/>
    <mergeCell ref="F13:G13"/>
    <mergeCell ref="H13:P13"/>
    <mergeCell ref="H14:P14"/>
    <mergeCell ref="H15:P15"/>
    <mergeCell ref="H20:P20"/>
    <mergeCell ref="F21:G21"/>
    <mergeCell ref="H21:P21"/>
    <mergeCell ref="F19:G19"/>
    <mergeCell ref="H19:P19"/>
    <mergeCell ref="F14:G14"/>
    <mergeCell ref="F15:G15"/>
    <mergeCell ref="A6:P6"/>
    <mergeCell ref="A9:D9"/>
    <mergeCell ref="H24:P24"/>
    <mergeCell ref="A25:D25"/>
    <mergeCell ref="F25:G25"/>
    <mergeCell ref="H25:P25"/>
    <mergeCell ref="A22:D22"/>
    <mergeCell ref="A23:D23"/>
    <mergeCell ref="H23:P23"/>
    <mergeCell ref="F22:G22"/>
    <mergeCell ref="H22:P22"/>
    <mergeCell ref="F24:G24"/>
    <mergeCell ref="F23:G23"/>
    <mergeCell ref="H18:P18"/>
    <mergeCell ref="H16:P16"/>
    <mergeCell ref="H17:P17"/>
    <mergeCell ref="O1:P5"/>
    <mergeCell ref="E4:L4"/>
    <mergeCell ref="M4:N4"/>
    <mergeCell ref="E5:L5"/>
    <mergeCell ref="M5:N5"/>
    <mergeCell ref="A1:D5"/>
    <mergeCell ref="A7:D8"/>
    <mergeCell ref="E7:E8"/>
    <mergeCell ref="F7:G8"/>
    <mergeCell ref="A18:D18"/>
    <mergeCell ref="A16:D16"/>
    <mergeCell ref="F16:G16"/>
    <mergeCell ref="A17:D17"/>
    <mergeCell ref="F17:G17"/>
    <mergeCell ref="A14:D14"/>
    <mergeCell ref="A15:D15"/>
    <mergeCell ref="E3:N3"/>
    <mergeCell ref="E1:N2"/>
    <mergeCell ref="H9:P9"/>
    <mergeCell ref="H7:P8"/>
    <mergeCell ref="F9:G9"/>
    <mergeCell ref="A20:D20"/>
    <mergeCell ref="F20:G20"/>
    <mergeCell ref="A21:D21"/>
    <mergeCell ref="A24:D24"/>
    <mergeCell ref="F18:G18"/>
    <mergeCell ref="A19:D19"/>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X87"/>
  <sheetViews>
    <sheetView tabSelected="1" topLeftCell="T7" zoomScale="90" zoomScaleNormal="90" workbookViewId="0">
      <selection activeCell="AK12" sqref="AK12:AK15"/>
    </sheetView>
  </sheetViews>
  <sheetFormatPr baseColWidth="10" defaultColWidth="14.42578125" defaultRowHeight="15" customHeight="1" x14ac:dyDescent="0.25"/>
  <cols>
    <col min="1" max="1" width="4.5703125" customWidth="1"/>
    <col min="2" max="2" width="16.42578125" customWidth="1"/>
    <col min="3" max="3" width="11.140625" customWidth="1"/>
    <col min="4" max="4" width="11.42578125" customWidth="1"/>
    <col min="5" max="5" width="14.7109375" customWidth="1"/>
    <col min="6" max="6" width="17.28515625" customWidth="1"/>
    <col min="7" max="7" width="12.28515625" customWidth="1"/>
    <col min="8" max="8" width="18.7109375" customWidth="1"/>
    <col min="9" max="9" width="15.85546875" customWidth="1"/>
    <col min="10" max="10" width="19.5703125" customWidth="1"/>
    <col min="11" max="11" width="13.85546875" hidden="1" customWidth="1"/>
    <col min="12" max="12" width="13.28515625" hidden="1" customWidth="1"/>
    <col min="13" max="13" width="20" hidden="1" customWidth="1"/>
    <col min="14" max="14" width="20.28515625" customWidth="1"/>
    <col min="15" max="15" width="28.85546875" customWidth="1"/>
    <col min="16" max="16" width="13.7109375" customWidth="1"/>
    <col min="17" max="17" width="17.28515625" customWidth="1"/>
    <col min="18" max="18" width="18.5703125" customWidth="1"/>
    <col min="19" max="19" width="21.85546875" customWidth="1"/>
    <col min="20" max="20" width="13.28515625" customWidth="1"/>
    <col min="21" max="21" width="21" customWidth="1"/>
    <col min="22" max="22" width="20.85546875" customWidth="1"/>
    <col min="23" max="23" width="18.140625" customWidth="1"/>
    <col min="24" max="24" width="7.85546875" hidden="1" customWidth="1"/>
    <col min="25" max="25" width="27.28515625" style="235" customWidth="1"/>
    <col min="26" max="26" width="46.42578125" style="235" customWidth="1"/>
    <col min="27" max="27" width="17" style="235" customWidth="1"/>
    <col min="28" max="28" width="10.28515625" style="235" hidden="1" customWidth="1"/>
    <col min="29" max="29" width="15.140625" hidden="1" customWidth="1"/>
    <col min="30" max="30" width="20.140625" hidden="1" customWidth="1"/>
    <col min="31" max="31" width="14.140625" hidden="1" customWidth="1"/>
    <col min="32" max="32" width="17" hidden="1" customWidth="1"/>
    <col min="33" max="33" width="15.28515625" hidden="1" customWidth="1"/>
    <col min="34" max="34" width="19.42578125" hidden="1" customWidth="1"/>
    <col min="35" max="35" width="13.85546875" hidden="1" customWidth="1"/>
    <col min="36" max="36" width="17.140625" hidden="1" customWidth="1"/>
    <col min="37" max="37" width="22.5703125" customWidth="1"/>
    <col min="38" max="38" width="24.140625" customWidth="1"/>
    <col min="39" max="39" width="18.140625" customWidth="1"/>
    <col min="40" max="40" width="10.7109375" hidden="1" customWidth="1"/>
    <col min="41" max="41" width="12.85546875" hidden="1" customWidth="1"/>
    <col min="42" max="42" width="10.7109375" hidden="1" customWidth="1"/>
    <col min="43" max="43" width="13" hidden="1" customWidth="1"/>
    <col min="44" max="44" width="10.7109375" hidden="1" customWidth="1"/>
    <col min="45" max="45" width="12.7109375" hidden="1" customWidth="1"/>
    <col min="46" max="51" width="10.7109375" hidden="1" customWidth="1"/>
    <col min="52" max="52" width="8.5703125" hidden="1" customWidth="1"/>
    <col min="53" max="53" width="23.140625" hidden="1" customWidth="1"/>
    <col min="54" max="62" width="10.7109375" hidden="1" customWidth="1"/>
    <col min="63" max="63" width="23.140625" hidden="1" customWidth="1"/>
    <col min="64" max="64" width="11.42578125" customWidth="1"/>
    <col min="65" max="65" width="19.42578125" customWidth="1"/>
    <col min="66" max="66" width="12.7109375" customWidth="1"/>
    <col min="67" max="67" width="11.42578125" customWidth="1"/>
    <col min="68" max="68" width="15.5703125" customWidth="1"/>
    <col min="69" max="102" width="11.42578125" customWidth="1"/>
  </cols>
  <sheetData>
    <row r="1" spans="1:102" ht="39.75" hidden="1" customHeight="1" x14ac:dyDescent="0.25">
      <c r="A1" s="2"/>
      <c r="B1" s="2"/>
      <c r="C1" s="2"/>
      <c r="D1" s="2"/>
      <c r="E1" s="2"/>
      <c r="F1" s="2"/>
      <c r="G1" s="2"/>
      <c r="H1" s="3"/>
      <c r="I1" s="2"/>
      <c r="J1" s="2"/>
      <c r="K1" s="2"/>
      <c r="L1" s="2"/>
      <c r="M1" s="2"/>
      <c r="N1" s="2"/>
      <c r="O1" s="2"/>
      <c r="P1" s="2"/>
      <c r="Q1" s="2"/>
      <c r="R1" s="2"/>
      <c r="S1" s="2"/>
      <c r="T1" s="2"/>
      <c r="U1" s="2"/>
      <c r="V1" s="2"/>
      <c r="W1" s="2"/>
      <c r="X1" s="2"/>
      <c r="Y1" s="314"/>
      <c r="Z1" s="269"/>
      <c r="AA1" s="269"/>
      <c r="AB1" s="269"/>
      <c r="AC1" s="269"/>
      <c r="AD1" s="269"/>
      <c r="AE1" s="269"/>
      <c r="AF1" s="269"/>
      <c r="AG1" s="269"/>
      <c r="AH1" s="269"/>
      <c r="AI1" s="269"/>
      <c r="AJ1" s="269"/>
      <c r="AK1" s="269"/>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row>
    <row r="2" spans="1:102" ht="21.75" hidden="1" customHeight="1" x14ac:dyDescent="0.25">
      <c r="A2" s="2"/>
      <c r="B2" s="2"/>
      <c r="C2" s="2"/>
      <c r="D2" s="2"/>
      <c r="E2" s="2"/>
      <c r="F2" s="2"/>
      <c r="G2" s="2"/>
      <c r="H2" s="3"/>
      <c r="I2" s="4" t="s">
        <v>17</v>
      </c>
      <c r="J2" s="4" t="s">
        <v>18</v>
      </c>
      <c r="K2" s="4"/>
      <c r="L2" s="4"/>
      <c r="M2" s="4"/>
      <c r="N2" s="5" t="s">
        <v>19</v>
      </c>
      <c r="O2" s="6"/>
      <c r="P2" s="7" t="s">
        <v>20</v>
      </c>
      <c r="Q2" s="2"/>
      <c r="R2" s="2"/>
      <c r="S2" s="2"/>
      <c r="T2" s="2"/>
      <c r="U2" s="2"/>
      <c r="V2" s="2"/>
      <c r="W2" s="2"/>
      <c r="X2" s="2"/>
      <c r="Y2" s="269"/>
      <c r="Z2" s="269"/>
      <c r="AA2" s="269"/>
      <c r="AB2" s="269"/>
      <c r="AC2" s="269"/>
      <c r="AD2" s="269"/>
      <c r="AE2" s="269"/>
      <c r="AF2" s="269"/>
      <c r="AG2" s="269"/>
      <c r="AH2" s="269"/>
      <c r="AI2" s="269"/>
      <c r="AJ2" s="269"/>
      <c r="AK2" s="269"/>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row>
    <row r="3" spans="1:102" ht="19.5" hidden="1" customHeight="1" x14ac:dyDescent="0.25">
      <c r="A3" s="2"/>
      <c r="B3" s="2"/>
      <c r="C3" s="2"/>
      <c r="D3" s="2"/>
      <c r="E3" s="2"/>
      <c r="F3" s="2"/>
      <c r="G3" s="2"/>
      <c r="H3" s="3"/>
      <c r="I3" s="4" t="s">
        <v>21</v>
      </c>
      <c r="J3" s="4" t="s">
        <v>22</v>
      </c>
      <c r="K3" s="4"/>
      <c r="L3" s="4"/>
      <c r="M3" s="4"/>
      <c r="N3" s="8" t="s">
        <v>23</v>
      </c>
      <c r="O3" s="9"/>
      <c r="P3" s="7" t="s">
        <v>24</v>
      </c>
      <c r="Q3" s="2"/>
      <c r="R3" s="2"/>
      <c r="S3" s="2"/>
      <c r="T3" s="2"/>
      <c r="U3" s="2"/>
      <c r="V3" s="2"/>
      <c r="W3" s="2"/>
      <c r="X3" s="2"/>
      <c r="Y3" s="269"/>
      <c r="Z3" s="269"/>
      <c r="AA3" s="269"/>
      <c r="AB3" s="269"/>
      <c r="AC3" s="269"/>
      <c r="AD3" s="269"/>
      <c r="AE3" s="269"/>
      <c r="AF3" s="269"/>
      <c r="AG3" s="269"/>
      <c r="AH3" s="269"/>
      <c r="AI3" s="269"/>
      <c r="AJ3" s="269"/>
      <c r="AK3" s="269"/>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row>
    <row r="4" spans="1:102" ht="19.5" hidden="1" customHeight="1" x14ac:dyDescent="0.25">
      <c r="A4" s="2"/>
      <c r="B4" s="2"/>
      <c r="C4" s="2"/>
      <c r="D4" s="2"/>
      <c r="E4" s="2"/>
      <c r="F4" s="2"/>
      <c r="G4" s="2"/>
      <c r="H4" s="3"/>
      <c r="I4" s="10" t="s">
        <v>25</v>
      </c>
      <c r="J4" s="10" t="s">
        <v>26</v>
      </c>
      <c r="K4" s="10"/>
      <c r="L4" s="10"/>
      <c r="M4" s="10"/>
      <c r="N4" s="11" t="s">
        <v>27</v>
      </c>
      <c r="O4" s="12"/>
      <c r="P4" s="13" t="s">
        <v>28</v>
      </c>
      <c r="Q4" s="2"/>
      <c r="R4" s="2"/>
      <c r="S4" s="2"/>
      <c r="T4" s="2"/>
      <c r="U4" s="2"/>
      <c r="V4" s="2"/>
      <c r="W4" s="2"/>
      <c r="X4" s="2"/>
      <c r="Y4" s="269"/>
      <c r="Z4" s="269"/>
      <c r="AA4" s="269"/>
      <c r="AB4" s="269"/>
      <c r="AC4" s="269"/>
      <c r="AD4" s="269"/>
      <c r="AE4" s="269"/>
      <c r="AF4" s="269"/>
      <c r="AG4" s="269"/>
      <c r="AH4" s="269"/>
      <c r="AI4" s="269"/>
      <c r="AJ4" s="269"/>
      <c r="AK4" s="269"/>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row>
    <row r="5" spans="1:102" ht="14.25" hidden="1" customHeight="1" x14ac:dyDescent="0.25">
      <c r="A5" s="2"/>
      <c r="B5" s="2"/>
      <c r="C5" s="2"/>
      <c r="D5" s="2"/>
      <c r="E5" s="314"/>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row>
    <row r="6" spans="1:102" ht="18" hidden="1" customHeight="1" x14ac:dyDescent="0.25">
      <c r="A6" s="2"/>
      <c r="B6" s="2"/>
      <c r="C6" s="2"/>
      <c r="D6" s="2"/>
      <c r="E6" s="314"/>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
      <c r="AO6" s="2"/>
      <c r="AP6" s="2"/>
      <c r="AQ6" s="14" t="s">
        <v>29</v>
      </c>
      <c r="AR6" s="2"/>
      <c r="AS6" s="2"/>
      <c r="AT6" s="2"/>
      <c r="AU6" s="2"/>
      <c r="AV6" s="2"/>
      <c r="AW6" s="2"/>
      <c r="AX6" s="2"/>
      <c r="AY6" s="2"/>
      <c r="AZ6" s="15"/>
      <c r="BA6" s="16" t="s">
        <v>17</v>
      </c>
      <c r="BB6" s="17"/>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row>
    <row r="7" spans="1:102" ht="20.25" customHeight="1" x14ac:dyDescent="0.25">
      <c r="A7" s="314"/>
      <c r="B7" s="269"/>
      <c r="C7" s="269"/>
      <c r="D7" s="270"/>
      <c r="E7" s="317" t="s">
        <v>30</v>
      </c>
      <c r="F7" s="266"/>
      <c r="G7" s="266"/>
      <c r="H7" s="266"/>
      <c r="I7" s="266"/>
      <c r="J7" s="266"/>
      <c r="K7" s="266"/>
      <c r="L7" s="266"/>
      <c r="M7" s="266"/>
      <c r="N7" s="266"/>
      <c r="O7" s="266"/>
      <c r="P7" s="266"/>
      <c r="Q7" s="266"/>
      <c r="R7" s="266"/>
      <c r="S7" s="266"/>
      <c r="T7" s="266"/>
      <c r="U7" s="266"/>
      <c r="V7" s="266"/>
      <c r="W7" s="266"/>
      <c r="X7" s="18"/>
      <c r="Y7" s="357"/>
      <c r="Z7" s="358"/>
      <c r="AA7" s="358"/>
      <c r="AB7" s="359"/>
      <c r="AC7" s="19"/>
      <c r="AD7" s="19"/>
      <c r="AE7" s="19"/>
      <c r="AF7" s="19"/>
      <c r="AG7" s="19"/>
      <c r="AH7" s="19"/>
      <c r="AI7" s="19"/>
      <c r="AJ7" s="19"/>
      <c r="AK7" s="19"/>
      <c r="AL7" s="19"/>
      <c r="AM7" s="19"/>
      <c r="AN7" s="2"/>
      <c r="AO7" s="20" t="s">
        <v>31</v>
      </c>
      <c r="AP7" s="2"/>
      <c r="AQ7" s="21" t="s">
        <v>19</v>
      </c>
      <c r="AR7" s="2"/>
      <c r="AS7" s="20" t="s">
        <v>31</v>
      </c>
      <c r="AT7" s="2"/>
      <c r="AU7" s="2"/>
      <c r="AV7" s="2"/>
      <c r="AW7" s="2"/>
      <c r="AX7" s="2"/>
      <c r="AY7" s="2"/>
      <c r="AZ7" s="22"/>
      <c r="BA7" s="23" t="s">
        <v>21</v>
      </c>
      <c r="BB7" s="17"/>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t="s">
        <v>32</v>
      </c>
      <c r="CE7" s="2"/>
      <c r="CF7" s="2"/>
      <c r="CG7" s="2"/>
      <c r="CH7" s="2"/>
      <c r="CI7" s="2"/>
      <c r="CJ7" s="2"/>
      <c r="CK7" s="2"/>
      <c r="CL7" s="2"/>
      <c r="CM7" s="2"/>
      <c r="CN7" s="2"/>
      <c r="CO7" s="2"/>
      <c r="CP7" s="2"/>
      <c r="CQ7" s="2"/>
      <c r="CR7" s="2"/>
      <c r="CS7" s="2"/>
      <c r="CT7" s="2"/>
      <c r="CU7" s="2"/>
      <c r="CV7" s="2"/>
      <c r="CW7" s="2"/>
      <c r="CX7" s="2"/>
    </row>
    <row r="8" spans="1:102" ht="20.25" customHeight="1" x14ac:dyDescent="0.25">
      <c r="A8" s="269"/>
      <c r="B8" s="269"/>
      <c r="C8" s="269"/>
      <c r="D8" s="270"/>
      <c r="E8" s="271"/>
      <c r="F8" s="272"/>
      <c r="G8" s="272"/>
      <c r="H8" s="272"/>
      <c r="I8" s="272"/>
      <c r="J8" s="272"/>
      <c r="K8" s="272"/>
      <c r="L8" s="272"/>
      <c r="M8" s="272"/>
      <c r="N8" s="272"/>
      <c r="O8" s="272"/>
      <c r="P8" s="272"/>
      <c r="Q8" s="272"/>
      <c r="R8" s="272"/>
      <c r="S8" s="272"/>
      <c r="T8" s="272"/>
      <c r="U8" s="272"/>
      <c r="V8" s="272"/>
      <c r="W8" s="272"/>
      <c r="X8" s="18"/>
      <c r="Y8" s="360"/>
      <c r="Z8" s="361"/>
      <c r="AA8" s="361"/>
      <c r="AB8" s="362"/>
      <c r="AC8" s="19"/>
      <c r="AD8" s="19"/>
      <c r="AE8" s="19"/>
      <c r="AF8" s="19"/>
      <c r="AG8" s="19"/>
      <c r="AH8" s="19"/>
      <c r="AI8" s="19"/>
      <c r="AJ8" s="19"/>
      <c r="AK8" s="19"/>
      <c r="AL8" s="19"/>
      <c r="AM8" s="19"/>
      <c r="AN8" s="2"/>
      <c r="AO8" s="24" t="s">
        <v>33</v>
      </c>
      <c r="AP8" s="2"/>
      <c r="AQ8" s="25" t="s">
        <v>34</v>
      </c>
      <c r="AR8" s="2"/>
      <c r="AS8" s="24" t="s">
        <v>33</v>
      </c>
      <c r="AT8" s="2"/>
      <c r="AU8" s="2"/>
      <c r="AV8" s="2"/>
      <c r="AW8" s="2"/>
      <c r="AX8" s="2"/>
      <c r="AY8" s="2"/>
      <c r="AZ8" s="22"/>
      <c r="BA8" s="23" t="s">
        <v>25</v>
      </c>
      <c r="BB8" s="17"/>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t="s">
        <v>35</v>
      </c>
      <c r="CE8" s="2"/>
      <c r="CF8" s="2"/>
      <c r="CG8" s="2"/>
      <c r="CH8" s="2"/>
      <c r="CI8" s="2"/>
      <c r="CJ8" s="2"/>
      <c r="CK8" s="2"/>
      <c r="CL8" s="2"/>
      <c r="CM8" s="2"/>
      <c r="CN8" s="2"/>
      <c r="CO8" s="2"/>
      <c r="CP8" s="2"/>
      <c r="CQ8" s="2"/>
      <c r="CR8" s="2"/>
      <c r="CS8" s="2"/>
      <c r="CT8" s="2"/>
      <c r="CU8" s="2"/>
      <c r="CV8" s="2"/>
      <c r="CW8" s="2"/>
      <c r="CX8" s="2"/>
    </row>
    <row r="9" spans="1:102" ht="20.25" customHeight="1" x14ac:dyDescent="0.25">
      <c r="A9" s="269"/>
      <c r="B9" s="269"/>
      <c r="C9" s="269"/>
      <c r="D9" s="270"/>
      <c r="E9" s="277" t="s">
        <v>1</v>
      </c>
      <c r="F9" s="263"/>
      <c r="G9" s="263"/>
      <c r="H9" s="263"/>
      <c r="I9" s="263"/>
      <c r="J9" s="263"/>
      <c r="K9" s="263"/>
      <c r="L9" s="263"/>
      <c r="M9" s="263"/>
      <c r="N9" s="263"/>
      <c r="O9" s="263"/>
      <c r="P9" s="263"/>
      <c r="Q9" s="263"/>
      <c r="R9" s="263"/>
      <c r="S9" s="263"/>
      <c r="T9" s="263"/>
      <c r="U9" s="263"/>
      <c r="V9" s="263"/>
      <c r="W9" s="263"/>
      <c r="X9" s="18"/>
      <c r="Y9" s="360"/>
      <c r="Z9" s="361"/>
      <c r="AA9" s="361"/>
      <c r="AB9" s="362"/>
      <c r="AC9" s="19"/>
      <c r="AD9" s="19"/>
      <c r="AE9" s="19"/>
      <c r="AF9" s="19"/>
      <c r="AG9" s="19"/>
      <c r="AH9" s="19"/>
      <c r="AI9" s="19"/>
      <c r="AJ9" s="19"/>
      <c r="AK9" s="19"/>
      <c r="AL9" s="19"/>
      <c r="AM9" s="19"/>
      <c r="AN9" s="2"/>
      <c r="AO9" s="26" t="s">
        <v>34</v>
      </c>
      <c r="AP9" s="2"/>
      <c r="AQ9" s="27" t="s">
        <v>33</v>
      </c>
      <c r="AR9" s="2"/>
      <c r="AS9" s="26" t="s">
        <v>34</v>
      </c>
      <c r="AT9" s="2"/>
      <c r="AU9" s="2"/>
      <c r="AV9" s="2"/>
      <c r="AW9" s="2"/>
      <c r="AX9" s="2"/>
      <c r="AY9" s="2"/>
      <c r="AZ9" s="22"/>
      <c r="BA9" s="23" t="s">
        <v>36</v>
      </c>
      <c r="BB9" s="17"/>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t="s">
        <v>37</v>
      </c>
      <c r="CE9" s="2"/>
      <c r="CF9" s="2"/>
      <c r="CG9" s="2"/>
      <c r="CH9" s="2"/>
      <c r="CI9" s="2"/>
      <c r="CJ9" s="2"/>
      <c r="CK9" s="2"/>
      <c r="CL9" s="2"/>
      <c r="CM9" s="2"/>
      <c r="CN9" s="2"/>
      <c r="CO9" s="2"/>
      <c r="CP9" s="2"/>
      <c r="CQ9" s="2"/>
      <c r="CR9" s="2"/>
      <c r="CS9" s="2"/>
      <c r="CT9" s="2"/>
      <c r="CU9" s="2"/>
      <c r="CV9" s="2"/>
      <c r="CW9" s="2"/>
      <c r="CX9" s="2"/>
    </row>
    <row r="10" spans="1:102" ht="20.25" customHeight="1" x14ac:dyDescent="0.25">
      <c r="A10" s="269"/>
      <c r="B10" s="269"/>
      <c r="C10" s="269"/>
      <c r="D10" s="270"/>
      <c r="E10" s="277" t="s">
        <v>38</v>
      </c>
      <c r="F10" s="263"/>
      <c r="G10" s="263"/>
      <c r="H10" s="263"/>
      <c r="I10" s="263"/>
      <c r="J10" s="263"/>
      <c r="K10" s="263"/>
      <c r="L10" s="263"/>
      <c r="M10" s="263"/>
      <c r="N10" s="263"/>
      <c r="O10" s="263"/>
      <c r="P10" s="263"/>
      <c r="Q10" s="263"/>
      <c r="R10" s="264"/>
      <c r="S10" s="277" t="s">
        <v>440</v>
      </c>
      <c r="T10" s="263"/>
      <c r="U10" s="263"/>
      <c r="V10" s="263"/>
      <c r="W10" s="263"/>
      <c r="X10" s="264"/>
      <c r="Y10" s="360"/>
      <c r="Z10" s="361"/>
      <c r="AA10" s="361"/>
      <c r="AB10" s="362"/>
      <c r="AC10" s="19"/>
      <c r="AD10" s="19"/>
      <c r="AE10" s="19"/>
      <c r="AF10" s="19"/>
      <c r="AG10" s="19"/>
      <c r="AH10" s="19"/>
      <c r="AI10" s="19"/>
      <c r="AJ10" s="19"/>
      <c r="AK10" s="19"/>
      <c r="AL10" s="19"/>
      <c r="AM10" s="19"/>
      <c r="AN10" s="2"/>
      <c r="AO10" s="28" t="s">
        <v>19</v>
      </c>
      <c r="AP10" s="2"/>
      <c r="AQ10" s="29" t="s">
        <v>31</v>
      </c>
      <c r="AR10" s="2"/>
      <c r="AS10" s="28" t="s">
        <v>19</v>
      </c>
      <c r="AT10" s="2"/>
      <c r="AU10" s="2"/>
      <c r="AV10" s="2"/>
      <c r="AW10" s="2"/>
      <c r="AX10" s="2"/>
      <c r="AY10" s="2"/>
      <c r="AZ10" s="30"/>
      <c r="BA10" s="31" t="s">
        <v>39</v>
      </c>
      <c r="BB10" s="17"/>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t="s">
        <v>40</v>
      </c>
      <c r="CE10" s="2"/>
      <c r="CF10" s="2"/>
      <c r="CG10" s="2"/>
      <c r="CH10" s="2"/>
      <c r="CI10" s="2"/>
      <c r="CJ10" s="2"/>
      <c r="CK10" s="2"/>
      <c r="CL10" s="2"/>
      <c r="CM10" s="2"/>
      <c r="CN10" s="2"/>
      <c r="CO10" s="2"/>
      <c r="CP10" s="2"/>
      <c r="CQ10" s="2"/>
      <c r="CR10" s="2"/>
      <c r="CS10" s="2"/>
      <c r="CT10" s="2"/>
      <c r="CU10" s="2"/>
      <c r="CV10" s="2"/>
      <c r="CW10" s="2"/>
      <c r="CX10" s="2"/>
    </row>
    <row r="11" spans="1:102" ht="20.25" customHeight="1" x14ac:dyDescent="0.25">
      <c r="A11" s="315"/>
      <c r="B11" s="315"/>
      <c r="C11" s="315"/>
      <c r="D11" s="316"/>
      <c r="E11" s="278" t="s">
        <v>466</v>
      </c>
      <c r="F11" s="266"/>
      <c r="G11" s="266"/>
      <c r="H11" s="266"/>
      <c r="I11" s="266"/>
      <c r="J11" s="266"/>
      <c r="K11" s="266"/>
      <c r="L11" s="266"/>
      <c r="M11" s="266"/>
      <c r="N11" s="266"/>
      <c r="O11" s="266"/>
      <c r="P11" s="266"/>
      <c r="Q11" s="266"/>
      <c r="R11" s="267"/>
      <c r="S11" s="278"/>
      <c r="T11" s="266"/>
      <c r="U11" s="266"/>
      <c r="V11" s="266"/>
      <c r="W11" s="266"/>
      <c r="X11" s="267"/>
      <c r="Y11" s="363"/>
      <c r="Z11" s="364"/>
      <c r="AA11" s="364"/>
      <c r="AB11" s="365"/>
      <c r="AC11" s="32"/>
      <c r="AD11" s="32"/>
      <c r="AE11" s="32"/>
      <c r="AF11" s="32"/>
      <c r="AG11" s="32"/>
      <c r="AH11" s="32"/>
      <c r="AI11" s="32"/>
      <c r="AJ11" s="32"/>
      <c r="AK11" s="32"/>
      <c r="AL11" s="32"/>
      <c r="AM11" s="3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row>
    <row r="12" spans="1:102" ht="20.25" customHeight="1" x14ac:dyDescent="0.25">
      <c r="A12" s="320" t="s">
        <v>41</v>
      </c>
      <c r="B12" s="323" t="s">
        <v>42</v>
      </c>
      <c r="C12" s="322" t="s">
        <v>43</v>
      </c>
      <c r="D12" s="305"/>
      <c r="E12" s="305"/>
      <c r="F12" s="305"/>
      <c r="G12" s="305"/>
      <c r="H12" s="306"/>
      <c r="I12" s="304" t="s">
        <v>44</v>
      </c>
      <c r="J12" s="305"/>
      <c r="K12" s="305"/>
      <c r="L12" s="305"/>
      <c r="M12" s="305"/>
      <c r="N12" s="305"/>
      <c r="O12" s="305"/>
      <c r="P12" s="305"/>
      <c r="Q12" s="305"/>
      <c r="R12" s="305"/>
      <c r="S12" s="305"/>
      <c r="T12" s="305"/>
      <c r="U12" s="305"/>
      <c r="V12" s="305"/>
      <c r="W12" s="305"/>
      <c r="X12" s="306"/>
      <c r="Y12" s="336" t="s">
        <v>442</v>
      </c>
      <c r="Z12" s="337"/>
      <c r="AA12" s="337"/>
      <c r="AB12" s="338"/>
      <c r="AC12" s="345" t="s">
        <v>45</v>
      </c>
      <c r="AD12" s="346"/>
      <c r="AE12" s="346"/>
      <c r="AF12" s="347"/>
      <c r="AG12" s="345" t="s">
        <v>46</v>
      </c>
      <c r="AH12" s="346"/>
      <c r="AI12" s="346"/>
      <c r="AJ12" s="347"/>
      <c r="AK12" s="325" t="s">
        <v>47</v>
      </c>
      <c r="AL12" s="325" t="s">
        <v>48</v>
      </c>
      <c r="AM12" s="352" t="s">
        <v>49</v>
      </c>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row>
    <row r="13" spans="1:102" ht="27" customHeight="1" x14ac:dyDescent="0.25">
      <c r="A13" s="319"/>
      <c r="B13" s="319"/>
      <c r="C13" s="329" t="s">
        <v>50</v>
      </c>
      <c r="D13" s="330"/>
      <c r="E13" s="318" t="s">
        <v>51</v>
      </c>
      <c r="F13" s="318" t="s">
        <v>29</v>
      </c>
      <c r="G13" s="318" t="s">
        <v>52</v>
      </c>
      <c r="H13" s="318" t="s">
        <v>53</v>
      </c>
      <c r="I13" s="304" t="s">
        <v>54</v>
      </c>
      <c r="J13" s="305"/>
      <c r="K13" s="305"/>
      <c r="L13" s="305"/>
      <c r="M13" s="305"/>
      <c r="N13" s="306"/>
      <c r="O13" s="304" t="s">
        <v>55</v>
      </c>
      <c r="P13" s="305"/>
      <c r="Q13" s="305"/>
      <c r="R13" s="305"/>
      <c r="S13" s="305"/>
      <c r="T13" s="305"/>
      <c r="U13" s="305"/>
      <c r="V13" s="305"/>
      <c r="W13" s="305"/>
      <c r="X13" s="306"/>
      <c r="Y13" s="339"/>
      <c r="Z13" s="340"/>
      <c r="AA13" s="340"/>
      <c r="AB13" s="341"/>
      <c r="AC13" s="348"/>
      <c r="AD13" s="315"/>
      <c r="AE13" s="315"/>
      <c r="AF13" s="349"/>
      <c r="AG13" s="348"/>
      <c r="AH13" s="315"/>
      <c r="AI13" s="315"/>
      <c r="AJ13" s="349"/>
      <c r="AK13" s="319"/>
      <c r="AL13" s="319"/>
      <c r="AM13" s="35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row>
    <row r="14" spans="1:102" ht="28.5" customHeight="1" x14ac:dyDescent="0.25">
      <c r="A14" s="319"/>
      <c r="B14" s="319"/>
      <c r="C14" s="318" t="s">
        <v>56</v>
      </c>
      <c r="D14" s="318" t="s">
        <v>57</v>
      </c>
      <c r="E14" s="319"/>
      <c r="F14" s="319"/>
      <c r="G14" s="319"/>
      <c r="H14" s="319"/>
      <c r="I14" s="333" t="s">
        <v>58</v>
      </c>
      <c r="J14" s="310"/>
      <c r="K14" s="310"/>
      <c r="L14" s="310"/>
      <c r="M14" s="310"/>
      <c r="N14" s="311"/>
      <c r="O14" s="307" t="s">
        <v>59</v>
      </c>
      <c r="P14" s="307" t="s">
        <v>60</v>
      </c>
      <c r="Q14" s="309" t="s">
        <v>61</v>
      </c>
      <c r="R14" s="310"/>
      <c r="S14" s="311"/>
      <c r="T14" s="312" t="s">
        <v>62</v>
      </c>
      <c r="U14" s="305"/>
      <c r="V14" s="305"/>
      <c r="W14" s="305"/>
      <c r="X14" s="306"/>
      <c r="Y14" s="331" t="s">
        <v>63</v>
      </c>
      <c r="Z14" s="331" t="s">
        <v>64</v>
      </c>
      <c r="AA14" s="331" t="s">
        <v>65</v>
      </c>
      <c r="AB14" s="343" t="s">
        <v>66</v>
      </c>
      <c r="AC14" s="350" t="s">
        <v>63</v>
      </c>
      <c r="AD14" s="334" t="s">
        <v>64</v>
      </c>
      <c r="AE14" s="334" t="s">
        <v>65</v>
      </c>
      <c r="AF14" s="334" t="s">
        <v>66</v>
      </c>
      <c r="AG14" s="334" t="s">
        <v>63</v>
      </c>
      <c r="AH14" s="355" t="s">
        <v>64</v>
      </c>
      <c r="AI14" s="334" t="s">
        <v>65</v>
      </c>
      <c r="AJ14" s="355" t="s">
        <v>66</v>
      </c>
      <c r="AK14" s="319"/>
      <c r="AL14" s="319"/>
      <c r="AM14" s="35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row>
    <row r="15" spans="1:102" ht="41.25" customHeight="1" x14ac:dyDescent="0.25">
      <c r="A15" s="321"/>
      <c r="B15" s="308"/>
      <c r="C15" s="308"/>
      <c r="D15" s="308"/>
      <c r="E15" s="308"/>
      <c r="F15" s="308"/>
      <c r="G15" s="308"/>
      <c r="H15" s="308"/>
      <c r="I15" s="34" t="s">
        <v>67</v>
      </c>
      <c r="J15" s="34" t="s">
        <v>68</v>
      </c>
      <c r="K15" s="35"/>
      <c r="L15" s="35"/>
      <c r="M15" s="35"/>
      <c r="N15" s="35" t="s">
        <v>69</v>
      </c>
      <c r="O15" s="308"/>
      <c r="P15" s="308"/>
      <c r="Q15" s="36" t="s">
        <v>67</v>
      </c>
      <c r="R15" s="36" t="s">
        <v>68</v>
      </c>
      <c r="S15" s="37" t="s">
        <v>70</v>
      </c>
      <c r="T15" s="38" t="s">
        <v>7</v>
      </c>
      <c r="U15" s="38" t="s">
        <v>71</v>
      </c>
      <c r="V15" s="38" t="s">
        <v>72</v>
      </c>
      <c r="W15" s="38" t="s">
        <v>65</v>
      </c>
      <c r="X15" s="38" t="s">
        <v>73</v>
      </c>
      <c r="Y15" s="342"/>
      <c r="Z15" s="332"/>
      <c r="AA15" s="332"/>
      <c r="AB15" s="344"/>
      <c r="AC15" s="351"/>
      <c r="AD15" s="321"/>
      <c r="AE15" s="321"/>
      <c r="AF15" s="321"/>
      <c r="AG15" s="321"/>
      <c r="AH15" s="356"/>
      <c r="AI15" s="321"/>
      <c r="AJ15" s="356"/>
      <c r="AK15" s="321"/>
      <c r="AL15" s="321"/>
      <c r="AM15" s="354"/>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row>
    <row r="16" spans="1:102" ht="129.75" customHeight="1" x14ac:dyDescent="0.25">
      <c r="A16" s="313">
        <v>1</v>
      </c>
      <c r="B16" s="324" t="s">
        <v>74</v>
      </c>
      <c r="C16" s="39" t="s">
        <v>75</v>
      </c>
      <c r="D16" s="40" t="s">
        <v>76</v>
      </c>
      <c r="E16" s="41" t="s">
        <v>77</v>
      </c>
      <c r="F16" s="300" t="s">
        <v>78</v>
      </c>
      <c r="G16" s="300" t="s">
        <v>35</v>
      </c>
      <c r="H16" s="229" t="s">
        <v>79</v>
      </c>
      <c r="I16" s="298" t="s">
        <v>39</v>
      </c>
      <c r="J16" s="298" t="s">
        <v>26</v>
      </c>
      <c r="K16" s="300">
        <f>VLOOKUP(I16,'MATRIZ CALIFICACIÓN'!$B$10:$C$14,2,0)</f>
        <v>5</v>
      </c>
      <c r="L16" s="303">
        <f>HLOOKUP(J16,'MATRIZ CALIFICACIÓN'!$D$8:$F$9,2,0)</f>
        <v>3</v>
      </c>
      <c r="M16" s="300">
        <f>VALUE(CONCATENATE(K16,L16))</f>
        <v>53</v>
      </c>
      <c r="N16" s="300" t="str">
        <f>VLOOKUP(M16,'MATRIZ CALIFICACIÓN'!$D$27:$E$69,2,0)</f>
        <v xml:space="preserve">EXTREMA </v>
      </c>
      <c r="O16" s="43" t="s">
        <v>80</v>
      </c>
      <c r="P16" s="44" t="s">
        <v>20</v>
      </c>
      <c r="Q16" s="298" t="s">
        <v>36</v>
      </c>
      <c r="R16" s="298" t="s">
        <v>26</v>
      </c>
      <c r="S16" s="302" t="s">
        <v>31</v>
      </c>
      <c r="T16" s="45">
        <v>43191</v>
      </c>
      <c r="U16" s="46" t="s">
        <v>81</v>
      </c>
      <c r="V16" s="43" t="s">
        <v>82</v>
      </c>
      <c r="W16" s="41" t="s">
        <v>83</v>
      </c>
      <c r="X16" s="47"/>
      <c r="Y16" s="237" t="s">
        <v>412</v>
      </c>
      <c r="Z16" s="238" t="s">
        <v>490</v>
      </c>
      <c r="AA16" s="238" t="s">
        <v>413</v>
      </c>
      <c r="AB16" s="236" t="s">
        <v>414</v>
      </c>
      <c r="AC16" s="47"/>
      <c r="AD16" s="47"/>
      <c r="AE16" s="47"/>
      <c r="AF16" s="47"/>
      <c r="AG16" s="47"/>
      <c r="AH16" s="47"/>
      <c r="AI16" s="47"/>
      <c r="AJ16" s="47"/>
      <c r="AK16" s="48" t="s">
        <v>489</v>
      </c>
      <c r="AL16" s="48" t="s">
        <v>491</v>
      </c>
      <c r="AM16" s="47"/>
      <c r="AN16" s="47"/>
      <c r="AO16" s="47"/>
      <c r="AP16" s="47"/>
      <c r="AQ16" s="47"/>
      <c r="AR16" s="47"/>
      <c r="AS16" s="47" t="s">
        <v>84</v>
      </c>
      <c r="AT16" s="47"/>
      <c r="AU16" s="47"/>
      <c r="AV16" s="47"/>
      <c r="AW16" s="47" t="s">
        <v>85</v>
      </c>
      <c r="AX16" s="47"/>
      <c r="AY16" s="47"/>
      <c r="AZ16" s="47"/>
      <c r="BA16" s="47"/>
      <c r="BB16" s="47"/>
      <c r="BC16" s="47" t="s">
        <v>86</v>
      </c>
      <c r="BD16" s="47"/>
      <c r="BE16" s="47"/>
      <c r="BF16" s="47"/>
      <c r="BG16" s="47"/>
      <c r="BH16" s="47"/>
      <c r="BI16" s="47"/>
      <c r="BJ16" s="47"/>
      <c r="BK16" s="49"/>
      <c r="BL16" s="50"/>
      <c r="BM16" s="50"/>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row>
    <row r="17" spans="1:102" ht="183" customHeight="1" x14ac:dyDescent="0.25">
      <c r="A17" s="276"/>
      <c r="B17" s="276"/>
      <c r="C17" s="39"/>
      <c r="D17" s="40" t="s">
        <v>87</v>
      </c>
      <c r="E17" s="41" t="s">
        <v>88</v>
      </c>
      <c r="F17" s="276"/>
      <c r="G17" s="276"/>
      <c r="H17" s="42" t="s">
        <v>89</v>
      </c>
      <c r="I17" s="276"/>
      <c r="J17" s="276"/>
      <c r="K17" s="276"/>
      <c r="L17" s="276"/>
      <c r="M17" s="276"/>
      <c r="N17" s="276"/>
      <c r="O17" s="51" t="s">
        <v>90</v>
      </c>
      <c r="P17" s="44" t="s">
        <v>20</v>
      </c>
      <c r="Q17" s="276"/>
      <c r="R17" s="276"/>
      <c r="S17" s="276"/>
      <c r="T17" s="43" t="s">
        <v>91</v>
      </c>
      <c r="U17" s="46" t="s">
        <v>92</v>
      </c>
      <c r="V17" s="43" t="s">
        <v>93</v>
      </c>
      <c r="W17" s="41" t="s">
        <v>94</v>
      </c>
      <c r="X17" s="47"/>
      <c r="Y17" s="237" t="s">
        <v>415</v>
      </c>
      <c r="Z17" s="238" t="s">
        <v>416</v>
      </c>
      <c r="AA17" s="238" t="s">
        <v>417</v>
      </c>
      <c r="AB17" s="236" t="s">
        <v>418</v>
      </c>
      <c r="AC17" s="47"/>
      <c r="AD17" s="47"/>
      <c r="AE17" s="47"/>
      <c r="AF17" s="47"/>
      <c r="AG17" s="47"/>
      <c r="AH17" s="47"/>
      <c r="AI17" s="47"/>
      <c r="AJ17" s="47"/>
      <c r="AK17" s="48" t="s">
        <v>468</v>
      </c>
      <c r="AL17" s="48" t="s">
        <v>492</v>
      </c>
      <c r="AM17" s="47"/>
      <c r="AN17" s="47"/>
      <c r="AO17" s="47"/>
      <c r="AP17" s="47"/>
      <c r="AQ17" s="47"/>
      <c r="AR17" s="47"/>
      <c r="AS17" s="47" t="s">
        <v>87</v>
      </c>
      <c r="AT17" s="47"/>
      <c r="AU17" s="47"/>
      <c r="AV17" s="47"/>
      <c r="AW17" s="47" t="s">
        <v>95</v>
      </c>
      <c r="AX17" s="47"/>
      <c r="AY17" s="47"/>
      <c r="AZ17" s="47"/>
      <c r="BA17" s="47"/>
      <c r="BB17" s="47"/>
      <c r="BC17" s="47" t="s">
        <v>96</v>
      </c>
      <c r="BD17" s="47"/>
      <c r="BE17" s="47"/>
      <c r="BF17" s="47"/>
      <c r="BG17" s="47"/>
      <c r="BH17" s="47"/>
      <c r="BI17" s="47"/>
      <c r="BJ17" s="47"/>
      <c r="BK17" s="52"/>
      <c r="BL17" s="53"/>
      <c r="BM17" s="53"/>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row>
    <row r="18" spans="1:102" ht="171" customHeight="1" x14ac:dyDescent="0.25">
      <c r="A18" s="327">
        <v>2</v>
      </c>
      <c r="B18" s="324" t="s">
        <v>74</v>
      </c>
      <c r="C18" s="39" t="s">
        <v>85</v>
      </c>
      <c r="D18" s="40" t="s">
        <v>87</v>
      </c>
      <c r="E18" s="41" t="s">
        <v>97</v>
      </c>
      <c r="F18" s="300" t="s">
        <v>98</v>
      </c>
      <c r="G18" s="300" t="s">
        <v>32</v>
      </c>
      <c r="H18" s="41" t="s">
        <v>99</v>
      </c>
      <c r="I18" s="298" t="s">
        <v>39</v>
      </c>
      <c r="J18" s="298" t="s">
        <v>26</v>
      </c>
      <c r="K18" s="300" t="e">
        <f>VLOOKUP(I18,'[1]MATRIZ CALIFICACIÓN'!$B$10:$C$14,2,0)</f>
        <v>#N/A</v>
      </c>
      <c r="L18" s="303" t="e">
        <f>HLOOKUP(J18,'[1]MATRIZ CALIFICACIÓN'!$D$8:$F$9,2,0)</f>
        <v>#N/A</v>
      </c>
      <c r="M18" s="300" t="e">
        <f>VALUE(CONCATENATE(K18,L18))</f>
        <v>#N/A</v>
      </c>
      <c r="N18" s="300" t="s">
        <v>31</v>
      </c>
      <c r="O18" s="44" t="s">
        <v>100</v>
      </c>
      <c r="P18" s="44" t="s">
        <v>20</v>
      </c>
      <c r="Q18" s="298" t="s">
        <v>36</v>
      </c>
      <c r="R18" s="298" t="s">
        <v>26</v>
      </c>
      <c r="S18" s="302" t="s">
        <v>31</v>
      </c>
      <c r="T18" s="45">
        <v>43191</v>
      </c>
      <c r="U18" s="46" t="s">
        <v>81</v>
      </c>
      <c r="V18" s="43" t="s">
        <v>82</v>
      </c>
      <c r="W18" s="41" t="s">
        <v>83</v>
      </c>
      <c r="X18" s="47"/>
      <c r="Y18" s="237" t="s">
        <v>412</v>
      </c>
      <c r="Z18" s="238" t="s">
        <v>453</v>
      </c>
      <c r="AA18" s="238" t="s">
        <v>413</v>
      </c>
      <c r="AB18" s="48" t="s">
        <v>414</v>
      </c>
      <c r="AC18" s="54"/>
      <c r="AD18" s="54"/>
      <c r="AE18" s="54"/>
      <c r="AF18" s="54"/>
      <c r="AG18" s="54"/>
      <c r="AH18" s="54"/>
      <c r="AI18" s="54"/>
      <c r="AJ18" s="54"/>
      <c r="AK18" s="48" t="s">
        <v>469</v>
      </c>
      <c r="AL18" s="48" t="s">
        <v>494</v>
      </c>
      <c r="AM18" s="54"/>
      <c r="AN18" s="54"/>
      <c r="AO18" s="54" t="s">
        <v>20</v>
      </c>
      <c r="AP18" s="54"/>
      <c r="AQ18" s="54"/>
      <c r="AR18" s="54"/>
      <c r="AS18" s="54"/>
      <c r="AT18" s="54"/>
      <c r="AU18" s="54"/>
      <c r="AV18" s="54"/>
      <c r="AW18" s="54" t="s">
        <v>101</v>
      </c>
      <c r="AX18" s="54"/>
      <c r="AY18" s="54"/>
      <c r="AZ18" s="54"/>
      <c r="BA18" s="54"/>
      <c r="BB18" s="54"/>
      <c r="BC18" s="47" t="s">
        <v>102</v>
      </c>
      <c r="BD18" s="47"/>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row>
    <row r="19" spans="1:102" ht="111.75" customHeight="1" x14ac:dyDescent="0.25">
      <c r="A19" s="299"/>
      <c r="B19" s="299"/>
      <c r="C19" s="39" t="s">
        <v>103</v>
      </c>
      <c r="D19" s="40" t="s">
        <v>76</v>
      </c>
      <c r="E19" s="41" t="s">
        <v>77</v>
      </c>
      <c r="F19" s="299"/>
      <c r="G19" s="299"/>
      <c r="H19" s="301" t="s">
        <v>104</v>
      </c>
      <c r="I19" s="299"/>
      <c r="J19" s="299"/>
      <c r="K19" s="299"/>
      <c r="L19" s="299"/>
      <c r="M19" s="299"/>
      <c r="N19" s="299"/>
      <c r="O19" s="44" t="s">
        <v>105</v>
      </c>
      <c r="P19" s="44" t="s">
        <v>20</v>
      </c>
      <c r="Q19" s="299"/>
      <c r="R19" s="299"/>
      <c r="S19" s="299"/>
      <c r="T19" s="55">
        <v>43191</v>
      </c>
      <c r="U19" s="42" t="s">
        <v>106</v>
      </c>
      <c r="V19" s="42" t="s">
        <v>107</v>
      </c>
      <c r="W19" s="42" t="s">
        <v>108</v>
      </c>
      <c r="X19" s="47"/>
      <c r="Y19" s="238" t="s">
        <v>419</v>
      </c>
      <c r="Z19" s="245" t="s">
        <v>456</v>
      </c>
      <c r="AA19" s="238" t="s">
        <v>413</v>
      </c>
      <c r="AB19" s="48" t="s">
        <v>420</v>
      </c>
      <c r="AC19" s="54"/>
      <c r="AD19" s="54"/>
      <c r="AE19" s="54"/>
      <c r="AF19" s="54"/>
      <c r="AG19" s="54"/>
      <c r="AH19" s="54"/>
      <c r="AI19" s="54"/>
      <c r="AJ19" s="54"/>
      <c r="AK19" s="48" t="s">
        <v>470</v>
      </c>
      <c r="AL19" s="64" t="s">
        <v>495</v>
      </c>
      <c r="AM19" s="54"/>
      <c r="AN19" s="54"/>
      <c r="AO19" s="54"/>
      <c r="AP19" s="54"/>
      <c r="AQ19" s="54" t="s">
        <v>28</v>
      </c>
      <c r="AR19" s="54"/>
      <c r="AS19" s="54"/>
      <c r="AT19" s="54"/>
      <c r="AU19" s="54"/>
      <c r="AV19" s="54"/>
      <c r="AW19" s="54"/>
      <c r="AX19" s="54"/>
      <c r="AY19" s="54"/>
      <c r="AZ19" s="54"/>
      <c r="BA19" s="54"/>
      <c r="BB19" s="54"/>
      <c r="BC19" s="47" t="s">
        <v>109</v>
      </c>
      <c r="BD19" s="47"/>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row>
    <row r="20" spans="1:102" ht="121.5" customHeight="1" x14ac:dyDescent="0.25">
      <c r="A20" s="276"/>
      <c r="B20" s="276"/>
      <c r="C20" s="39" t="s">
        <v>75</v>
      </c>
      <c r="D20" s="40"/>
      <c r="E20" s="41" t="s">
        <v>110</v>
      </c>
      <c r="F20" s="276"/>
      <c r="G20" s="276"/>
      <c r="H20" s="276"/>
      <c r="I20" s="276"/>
      <c r="J20" s="276"/>
      <c r="K20" s="276"/>
      <c r="L20" s="276"/>
      <c r="M20" s="276"/>
      <c r="N20" s="276"/>
      <c r="O20" s="44" t="s">
        <v>111</v>
      </c>
      <c r="P20" s="44" t="s">
        <v>20</v>
      </c>
      <c r="Q20" s="276"/>
      <c r="R20" s="276"/>
      <c r="S20" s="276"/>
      <c r="T20" s="42" t="s">
        <v>112</v>
      </c>
      <c r="U20" s="42" t="s">
        <v>113</v>
      </c>
      <c r="V20" s="42" t="s">
        <v>107</v>
      </c>
      <c r="W20" s="42" t="s">
        <v>83</v>
      </c>
      <c r="X20" s="47"/>
      <c r="Y20" s="238" t="s">
        <v>421</v>
      </c>
      <c r="Z20" s="245" t="s">
        <v>454</v>
      </c>
      <c r="AA20" s="238" t="s">
        <v>413</v>
      </c>
      <c r="AB20" s="56" t="s">
        <v>422</v>
      </c>
      <c r="AC20" s="54"/>
      <c r="AD20" s="54"/>
      <c r="AE20" s="54"/>
      <c r="AF20" s="54"/>
      <c r="AG20" s="54"/>
      <c r="AH20" s="54"/>
      <c r="AI20" s="54"/>
      <c r="AJ20" s="54"/>
      <c r="AK20" s="48" t="s">
        <v>471</v>
      </c>
      <c r="AL20" s="48" t="s">
        <v>493</v>
      </c>
      <c r="AM20" s="54"/>
      <c r="AN20" s="54"/>
      <c r="AO20" s="54"/>
      <c r="AP20" s="54"/>
      <c r="AQ20" s="54" t="s">
        <v>20</v>
      </c>
      <c r="AR20" s="54"/>
      <c r="AS20" s="54"/>
      <c r="AT20" s="54"/>
      <c r="AU20" s="54"/>
      <c r="AV20" s="54"/>
      <c r="AW20" s="54"/>
      <c r="AX20" s="54"/>
      <c r="AY20" s="54"/>
      <c r="AZ20" s="54"/>
      <c r="BA20" s="54"/>
      <c r="BB20" s="54"/>
      <c r="BC20" s="47" t="s">
        <v>114</v>
      </c>
      <c r="BD20" s="47"/>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row>
    <row r="21" spans="1:102" ht="69.75" customHeight="1" x14ac:dyDescent="0.25">
      <c r="A21" s="313">
        <v>3</v>
      </c>
      <c r="B21" s="324" t="s">
        <v>74</v>
      </c>
      <c r="C21" s="39" t="s">
        <v>85</v>
      </c>
      <c r="D21" s="40" t="s">
        <v>87</v>
      </c>
      <c r="E21" s="41" t="s">
        <v>77</v>
      </c>
      <c r="F21" s="300" t="s">
        <v>115</v>
      </c>
      <c r="G21" s="300" t="s">
        <v>40</v>
      </c>
      <c r="H21" s="41" t="s">
        <v>116</v>
      </c>
      <c r="I21" s="298" t="s">
        <v>39</v>
      </c>
      <c r="J21" s="298" t="s">
        <v>26</v>
      </c>
      <c r="K21" s="300" t="e">
        <f>VLOOKUP(I21,'[2]MATRIZ CALIFICACIÓN'!$B$10:$C$14,2,0)</f>
        <v>#N/A</v>
      </c>
      <c r="L21" s="303" t="e">
        <f>HLOOKUP(J21,'[2]MATRIZ CALIFICACIÓN'!$D$8:$F$9,2,0)</f>
        <v>#N/A</v>
      </c>
      <c r="M21" s="300" t="e">
        <f>VALUE(CONCATENATE(K21,L21))</f>
        <v>#N/A</v>
      </c>
      <c r="N21" s="300" t="s">
        <v>31</v>
      </c>
      <c r="O21" s="44"/>
      <c r="P21" s="44"/>
      <c r="Q21" s="298" t="s">
        <v>25</v>
      </c>
      <c r="R21" s="298" t="s">
        <v>26</v>
      </c>
      <c r="S21" s="302" t="s">
        <v>31</v>
      </c>
      <c r="T21" s="42"/>
      <c r="U21" s="42"/>
      <c r="V21" s="42"/>
      <c r="W21" s="42"/>
      <c r="X21" s="47"/>
      <c r="Y21" s="240"/>
      <c r="Z21" s="240"/>
      <c r="AA21" s="241"/>
      <c r="AB21" s="231"/>
      <c r="AC21" s="54"/>
      <c r="AD21" s="54"/>
      <c r="AE21" s="54"/>
      <c r="AF21" s="54"/>
      <c r="AG21" s="54"/>
      <c r="AH21" s="54"/>
      <c r="AI21" s="54"/>
      <c r="AJ21" s="54"/>
      <c r="AK21" s="258"/>
      <c r="AL21" s="54"/>
      <c r="AM21" s="54"/>
      <c r="AN21" s="54"/>
      <c r="AO21" s="54"/>
      <c r="AP21" s="54"/>
      <c r="AQ21" s="54"/>
      <c r="AR21" s="54"/>
      <c r="AS21" s="54"/>
      <c r="AT21" s="54"/>
      <c r="AU21" s="54"/>
      <c r="AV21" s="54"/>
      <c r="AW21" s="54"/>
      <c r="AX21" s="54"/>
      <c r="AY21" s="54"/>
      <c r="AZ21" s="54"/>
      <c r="BA21" s="54"/>
      <c r="BB21" s="54"/>
      <c r="BC21" s="47" t="s">
        <v>117</v>
      </c>
      <c r="BD21" s="47"/>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row>
    <row r="22" spans="1:102" ht="145.5" customHeight="1" x14ac:dyDescent="0.25">
      <c r="A22" s="299"/>
      <c r="B22" s="299"/>
      <c r="C22" s="39" t="s">
        <v>95</v>
      </c>
      <c r="D22" s="40" t="s">
        <v>76</v>
      </c>
      <c r="E22" s="41" t="s">
        <v>118</v>
      </c>
      <c r="F22" s="299"/>
      <c r="G22" s="299"/>
      <c r="H22" s="41" t="s">
        <v>119</v>
      </c>
      <c r="I22" s="299"/>
      <c r="J22" s="299"/>
      <c r="K22" s="299"/>
      <c r="L22" s="299"/>
      <c r="M22" s="299"/>
      <c r="N22" s="299"/>
      <c r="O22" s="44" t="s">
        <v>120</v>
      </c>
      <c r="P22" s="44" t="s">
        <v>20</v>
      </c>
      <c r="Q22" s="299"/>
      <c r="R22" s="299"/>
      <c r="S22" s="299"/>
      <c r="T22" s="42" t="s">
        <v>112</v>
      </c>
      <c r="U22" s="42" t="s">
        <v>121</v>
      </c>
      <c r="V22" s="42" t="s">
        <v>107</v>
      </c>
      <c r="W22" s="42" t="s">
        <v>122</v>
      </c>
      <c r="X22" s="47"/>
      <c r="Y22" s="238" t="s">
        <v>421</v>
      </c>
      <c r="Z22" s="245" t="s">
        <v>455</v>
      </c>
      <c r="AA22" s="238" t="s">
        <v>413</v>
      </c>
      <c r="AB22" s="236" t="s">
        <v>423</v>
      </c>
      <c r="AC22" s="54"/>
      <c r="AD22" s="54"/>
      <c r="AE22" s="54"/>
      <c r="AF22" s="54"/>
      <c r="AG22" s="54"/>
      <c r="AH22" s="54"/>
      <c r="AI22" s="54"/>
      <c r="AJ22" s="54"/>
      <c r="AK22" s="48" t="s">
        <v>472</v>
      </c>
      <c r="AL22" s="48" t="s">
        <v>496</v>
      </c>
      <c r="AM22" s="54"/>
      <c r="AN22" s="54"/>
      <c r="AO22" s="54"/>
      <c r="AP22" s="54"/>
      <c r="AQ22" s="54"/>
      <c r="AR22" s="54"/>
      <c r="AS22" s="54"/>
      <c r="AT22" s="54"/>
      <c r="AU22" s="54"/>
      <c r="AV22" s="54"/>
      <c r="AW22" s="54"/>
      <c r="AX22" s="54"/>
      <c r="AY22" s="54"/>
      <c r="AZ22" s="54"/>
      <c r="BA22" s="54"/>
      <c r="BB22" s="54"/>
      <c r="BC22" s="47" t="s">
        <v>123</v>
      </c>
      <c r="BD22" s="47"/>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row>
    <row r="23" spans="1:102" ht="100.5" customHeight="1" x14ac:dyDescent="0.25">
      <c r="A23" s="276"/>
      <c r="B23" s="276"/>
      <c r="C23" s="39" t="s">
        <v>124</v>
      </c>
      <c r="D23" s="40"/>
      <c r="E23" s="41" t="s">
        <v>125</v>
      </c>
      <c r="F23" s="276"/>
      <c r="G23" s="276"/>
      <c r="H23" s="41"/>
      <c r="I23" s="276"/>
      <c r="J23" s="276"/>
      <c r="K23" s="276"/>
      <c r="L23" s="276"/>
      <c r="M23" s="276"/>
      <c r="N23" s="276"/>
      <c r="O23" s="44" t="s">
        <v>126</v>
      </c>
      <c r="P23" s="44" t="s">
        <v>20</v>
      </c>
      <c r="Q23" s="276"/>
      <c r="R23" s="276"/>
      <c r="S23" s="276"/>
      <c r="T23" s="45">
        <v>43191</v>
      </c>
      <c r="U23" s="42" t="s">
        <v>106</v>
      </c>
      <c r="V23" s="42" t="s">
        <v>107</v>
      </c>
      <c r="W23" s="42" t="s">
        <v>127</v>
      </c>
      <c r="X23" s="47"/>
      <c r="Y23" s="238" t="s">
        <v>419</v>
      </c>
      <c r="Z23" s="239" t="s">
        <v>457</v>
      </c>
      <c r="AA23" s="238" t="s">
        <v>413</v>
      </c>
      <c r="AB23" s="236" t="s">
        <v>420</v>
      </c>
      <c r="AC23" s="54"/>
      <c r="AD23" s="54"/>
      <c r="AE23" s="54"/>
      <c r="AF23" s="54"/>
      <c r="AG23" s="54"/>
      <c r="AH23" s="54"/>
      <c r="AI23" s="54"/>
      <c r="AJ23" s="54"/>
      <c r="AK23" s="48" t="s">
        <v>473</v>
      </c>
      <c r="AL23" s="64" t="s">
        <v>495</v>
      </c>
      <c r="AM23" s="54"/>
      <c r="AN23" s="54"/>
      <c r="AO23" s="54"/>
      <c r="AP23" s="54"/>
      <c r="AQ23" s="54"/>
      <c r="AR23" s="54"/>
      <c r="AS23" s="54"/>
      <c r="AT23" s="54"/>
      <c r="AU23" s="54"/>
      <c r="AV23" s="54"/>
      <c r="AW23" s="54"/>
      <c r="AX23" s="54"/>
      <c r="AY23" s="54"/>
      <c r="AZ23" s="54"/>
      <c r="BA23" s="54"/>
      <c r="BB23" s="54"/>
      <c r="BC23" s="47" t="s">
        <v>128</v>
      </c>
      <c r="BD23" s="47"/>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row>
    <row r="24" spans="1:102" ht="153.75" customHeight="1" x14ac:dyDescent="0.3">
      <c r="A24" s="326">
        <v>4</v>
      </c>
      <c r="B24" s="324" t="s">
        <v>129</v>
      </c>
      <c r="C24" s="39" t="s">
        <v>85</v>
      </c>
      <c r="D24" s="40" t="s">
        <v>87</v>
      </c>
      <c r="E24" s="41" t="s">
        <v>130</v>
      </c>
      <c r="F24" s="302" t="s">
        <v>131</v>
      </c>
      <c r="G24" s="302" t="s">
        <v>40</v>
      </c>
      <c r="H24" s="41" t="s">
        <v>132</v>
      </c>
      <c r="I24" s="298" t="s">
        <v>39</v>
      </c>
      <c r="J24" s="298" t="s">
        <v>26</v>
      </c>
      <c r="K24" s="302" t="e">
        <f>VLOOKUP(I24,'[3]MATRIZ CALIFICACIÓN'!$B$10:$C$14,2,0)</f>
        <v>#N/A</v>
      </c>
      <c r="L24" s="335" t="e">
        <f>HLOOKUP(J24,'[3]MATRIZ CALIFICACIÓN'!$D$8:$F$9,2,0)</f>
        <v>#N/A</v>
      </c>
      <c r="M24" s="302" t="e">
        <f>VALUE(CONCATENATE(K24,L24))</f>
        <v>#N/A</v>
      </c>
      <c r="N24" s="300" t="s">
        <v>31</v>
      </c>
      <c r="O24" s="57" t="s">
        <v>133</v>
      </c>
      <c r="P24" s="44" t="s">
        <v>20</v>
      </c>
      <c r="Q24" s="298" t="s">
        <v>17</v>
      </c>
      <c r="R24" s="298" t="s">
        <v>26</v>
      </c>
      <c r="S24" s="302" t="s">
        <v>34</v>
      </c>
      <c r="T24" s="45">
        <v>43252</v>
      </c>
      <c r="U24" s="43" t="s">
        <v>134</v>
      </c>
      <c r="V24" s="43" t="s">
        <v>135</v>
      </c>
      <c r="W24" s="43" t="s">
        <v>136</v>
      </c>
      <c r="X24" s="47"/>
      <c r="Y24" s="238" t="s">
        <v>465</v>
      </c>
      <c r="Z24" s="239" t="s">
        <v>464</v>
      </c>
      <c r="AA24" s="238" t="s">
        <v>428</v>
      </c>
      <c r="AB24" s="232"/>
      <c r="AC24" s="47"/>
      <c r="AD24" s="47"/>
      <c r="AE24" s="58"/>
      <c r="AF24" s="58"/>
      <c r="AG24" s="47"/>
      <c r="AH24" s="47"/>
      <c r="AI24" s="58"/>
      <c r="AJ24" s="58"/>
      <c r="AK24" s="48" t="s">
        <v>474</v>
      </c>
      <c r="AL24" s="48" t="s">
        <v>497</v>
      </c>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row>
    <row r="25" spans="1:102" ht="138" customHeight="1" x14ac:dyDescent="0.25">
      <c r="A25" s="299"/>
      <c r="B25" s="299"/>
      <c r="C25" s="39" t="s">
        <v>95</v>
      </c>
      <c r="D25" s="40" t="s">
        <v>76</v>
      </c>
      <c r="E25" s="41" t="s">
        <v>137</v>
      </c>
      <c r="F25" s="299"/>
      <c r="G25" s="299"/>
      <c r="H25" s="41" t="s">
        <v>138</v>
      </c>
      <c r="I25" s="299"/>
      <c r="J25" s="299"/>
      <c r="K25" s="299"/>
      <c r="L25" s="299"/>
      <c r="M25" s="299"/>
      <c r="N25" s="299"/>
      <c r="O25" s="51" t="s">
        <v>139</v>
      </c>
      <c r="P25" s="44" t="s">
        <v>20</v>
      </c>
      <c r="Q25" s="299"/>
      <c r="R25" s="299"/>
      <c r="S25" s="299"/>
      <c r="T25" s="45">
        <v>43252</v>
      </c>
      <c r="U25" s="43" t="s">
        <v>140</v>
      </c>
      <c r="V25" s="43" t="s">
        <v>135</v>
      </c>
      <c r="W25" s="43" t="s">
        <v>136</v>
      </c>
      <c r="X25" s="47"/>
      <c r="Y25" s="238" t="s">
        <v>429</v>
      </c>
      <c r="Z25" s="239" t="s">
        <v>448</v>
      </c>
      <c r="AA25" s="242" t="s">
        <v>430</v>
      </c>
      <c r="AB25" s="233"/>
      <c r="AC25" s="47"/>
      <c r="AD25" s="47"/>
      <c r="AE25" s="59"/>
      <c r="AF25" s="59"/>
      <c r="AG25" s="47"/>
      <c r="AH25" s="47"/>
      <c r="AI25" s="59"/>
      <c r="AJ25" s="59"/>
      <c r="AK25" s="48" t="s">
        <v>498</v>
      </c>
      <c r="AL25" s="48" t="s">
        <v>496</v>
      </c>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row>
    <row r="26" spans="1:102" ht="148.5" customHeight="1" x14ac:dyDescent="0.25">
      <c r="A26" s="299"/>
      <c r="B26" s="299"/>
      <c r="C26" s="39" t="s">
        <v>124</v>
      </c>
      <c r="D26" s="40"/>
      <c r="E26" s="41" t="s">
        <v>141</v>
      </c>
      <c r="F26" s="299"/>
      <c r="G26" s="299"/>
      <c r="H26" s="41" t="s">
        <v>142</v>
      </c>
      <c r="I26" s="299"/>
      <c r="J26" s="299"/>
      <c r="K26" s="299"/>
      <c r="L26" s="299"/>
      <c r="M26" s="299"/>
      <c r="N26" s="299"/>
      <c r="O26" s="51" t="s">
        <v>143</v>
      </c>
      <c r="P26" s="44" t="s">
        <v>20</v>
      </c>
      <c r="Q26" s="299"/>
      <c r="R26" s="299"/>
      <c r="S26" s="299"/>
      <c r="T26" s="43"/>
      <c r="U26" s="43"/>
      <c r="V26" s="43"/>
      <c r="W26" s="43"/>
      <c r="X26" s="47"/>
      <c r="Y26" s="243" t="s">
        <v>431</v>
      </c>
      <c r="Z26" s="245" t="s">
        <v>499</v>
      </c>
      <c r="AA26" s="244" t="s">
        <v>432</v>
      </c>
      <c r="AB26" s="230"/>
      <c r="AC26" s="47"/>
      <c r="AD26" s="47"/>
      <c r="AE26" s="47"/>
      <c r="AF26" s="47"/>
      <c r="AG26" s="47"/>
      <c r="AH26" s="47"/>
      <c r="AI26" s="47"/>
      <c r="AJ26" s="47"/>
      <c r="AK26" s="286" t="s">
        <v>475</v>
      </c>
      <c r="AL26" s="286" t="s">
        <v>500</v>
      </c>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row>
    <row r="27" spans="1:102" ht="83.25" customHeight="1" x14ac:dyDescent="0.25">
      <c r="A27" s="276"/>
      <c r="B27" s="276"/>
      <c r="C27" s="39" t="s">
        <v>75</v>
      </c>
      <c r="D27" s="40"/>
      <c r="E27" s="46" t="s">
        <v>144</v>
      </c>
      <c r="F27" s="276"/>
      <c r="G27" s="276"/>
      <c r="H27" s="41"/>
      <c r="I27" s="276"/>
      <c r="J27" s="276"/>
      <c r="K27" s="276"/>
      <c r="L27" s="276"/>
      <c r="M27" s="276"/>
      <c r="N27" s="276"/>
      <c r="O27" s="51" t="s">
        <v>145</v>
      </c>
      <c r="P27" s="44" t="s">
        <v>20</v>
      </c>
      <c r="Q27" s="276"/>
      <c r="R27" s="276"/>
      <c r="S27" s="276"/>
      <c r="T27" s="43"/>
      <c r="U27" s="43"/>
      <c r="V27" s="43"/>
      <c r="W27" s="43"/>
      <c r="X27" s="47"/>
      <c r="Y27" s="243" t="s">
        <v>431</v>
      </c>
      <c r="Z27" s="239" t="s">
        <v>433</v>
      </c>
      <c r="AA27" s="244" t="s">
        <v>432</v>
      </c>
      <c r="AB27" s="230"/>
      <c r="AC27" s="47"/>
      <c r="AD27" s="47"/>
      <c r="AE27" s="47"/>
      <c r="AF27" s="47"/>
      <c r="AG27" s="47"/>
      <c r="AH27" s="47"/>
      <c r="AI27" s="47"/>
      <c r="AJ27" s="47"/>
      <c r="AK27" s="287"/>
      <c r="AL27" s="287"/>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row>
    <row r="28" spans="1:102" ht="107.25" customHeight="1" x14ac:dyDescent="0.25">
      <c r="A28" s="313">
        <v>5</v>
      </c>
      <c r="B28" s="324" t="s">
        <v>74</v>
      </c>
      <c r="C28" s="39" t="s">
        <v>85</v>
      </c>
      <c r="D28" s="40" t="s">
        <v>87</v>
      </c>
      <c r="E28" s="41" t="s">
        <v>130</v>
      </c>
      <c r="F28" s="328" t="s">
        <v>146</v>
      </c>
      <c r="G28" s="300" t="s">
        <v>35</v>
      </c>
      <c r="H28" s="41" t="s">
        <v>147</v>
      </c>
      <c r="I28" s="298" t="s">
        <v>39</v>
      </c>
      <c r="J28" s="298" t="s">
        <v>26</v>
      </c>
      <c r="K28" s="300" t="e">
        <f>VLOOKUP(I28,'[4]MATRIZ CALIFICACIÓN'!$B$10:$C$14,2,0)</f>
        <v>#N/A</v>
      </c>
      <c r="L28" s="303" t="e">
        <f>HLOOKUP(J28,'[4]MATRIZ CALIFICACIÓN'!$D$8:$F$9,2,0)</f>
        <v>#N/A</v>
      </c>
      <c r="M28" s="300" t="e">
        <f>VALUE(CONCATENATE(K28,L28))</f>
        <v>#N/A</v>
      </c>
      <c r="N28" s="300" t="s">
        <v>31</v>
      </c>
      <c r="O28" s="44" t="s">
        <v>148</v>
      </c>
      <c r="P28" s="44" t="s">
        <v>20</v>
      </c>
      <c r="Q28" s="298" t="s">
        <v>36</v>
      </c>
      <c r="R28" s="298" t="s">
        <v>26</v>
      </c>
      <c r="S28" s="302" t="s">
        <v>31</v>
      </c>
      <c r="T28" s="292">
        <v>43191</v>
      </c>
      <c r="U28" s="294" t="s">
        <v>106</v>
      </c>
      <c r="V28" s="294" t="s">
        <v>149</v>
      </c>
      <c r="W28" s="294" t="s">
        <v>108</v>
      </c>
      <c r="X28" s="47"/>
      <c r="Y28" s="296" t="s">
        <v>419</v>
      </c>
      <c r="Z28" s="239" t="s">
        <v>458</v>
      </c>
      <c r="AA28" s="296" t="s">
        <v>413</v>
      </c>
      <c r="AB28" s="48" t="s">
        <v>420</v>
      </c>
      <c r="AC28" s="54"/>
      <c r="AD28" s="54"/>
      <c r="AE28" s="54"/>
      <c r="AF28" s="54"/>
      <c r="AG28" s="54"/>
      <c r="AH28" s="54"/>
      <c r="AI28" s="54"/>
      <c r="AJ28" s="54"/>
      <c r="AK28" s="48" t="s">
        <v>476</v>
      </c>
      <c r="AL28" s="288" t="s">
        <v>495</v>
      </c>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row>
    <row r="29" spans="1:102" ht="43.5" customHeight="1" x14ac:dyDescent="0.25">
      <c r="A29" s="299"/>
      <c r="B29" s="299"/>
      <c r="C29" s="39" t="s">
        <v>75</v>
      </c>
      <c r="D29" s="40" t="s">
        <v>76</v>
      </c>
      <c r="E29" s="41" t="s">
        <v>137</v>
      </c>
      <c r="F29" s="299"/>
      <c r="G29" s="299"/>
      <c r="H29" s="41" t="s">
        <v>142</v>
      </c>
      <c r="I29" s="299"/>
      <c r="J29" s="299"/>
      <c r="K29" s="299"/>
      <c r="L29" s="299"/>
      <c r="M29" s="299"/>
      <c r="N29" s="299"/>
      <c r="O29" s="54"/>
      <c r="P29" s="44"/>
      <c r="Q29" s="299"/>
      <c r="R29" s="299"/>
      <c r="S29" s="299"/>
      <c r="T29" s="293"/>
      <c r="U29" s="295"/>
      <c r="V29" s="295"/>
      <c r="W29" s="295"/>
      <c r="X29" s="47"/>
      <c r="Y29" s="297"/>
      <c r="Z29" s="239"/>
      <c r="AA29" s="297"/>
      <c r="AB29" s="231"/>
      <c r="AC29" s="54"/>
      <c r="AD29" s="54"/>
      <c r="AE29" s="54"/>
      <c r="AF29" s="54"/>
      <c r="AG29" s="54"/>
      <c r="AH29" s="54"/>
      <c r="AI29" s="54"/>
      <c r="AJ29" s="54"/>
      <c r="AK29" s="258" t="s">
        <v>477</v>
      </c>
      <c r="AL29" s="289"/>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row>
    <row r="30" spans="1:102" ht="127.5" customHeight="1" x14ac:dyDescent="0.25">
      <c r="A30" s="276"/>
      <c r="B30" s="276"/>
      <c r="C30" s="39" t="s">
        <v>103</v>
      </c>
      <c r="D30" s="40"/>
      <c r="E30" s="41" t="s">
        <v>141</v>
      </c>
      <c r="F30" s="276"/>
      <c r="G30" s="276"/>
      <c r="H30" s="41" t="s">
        <v>150</v>
      </c>
      <c r="I30" s="276"/>
      <c r="J30" s="276"/>
      <c r="K30" s="276"/>
      <c r="L30" s="276"/>
      <c r="M30" s="276"/>
      <c r="N30" s="276"/>
      <c r="O30" s="44" t="s">
        <v>151</v>
      </c>
      <c r="P30" s="44" t="s">
        <v>28</v>
      </c>
      <c r="Q30" s="276"/>
      <c r="R30" s="276"/>
      <c r="S30" s="276"/>
      <c r="T30" s="60">
        <v>43221</v>
      </c>
      <c r="U30" s="42" t="s">
        <v>152</v>
      </c>
      <c r="V30" s="42" t="s">
        <v>153</v>
      </c>
      <c r="W30" s="42" t="s">
        <v>154</v>
      </c>
      <c r="X30" s="47"/>
      <c r="Y30" s="245" t="s">
        <v>424</v>
      </c>
      <c r="Z30" s="245" t="s">
        <v>501</v>
      </c>
      <c r="AA30" s="238" t="s">
        <v>413</v>
      </c>
      <c r="AB30" s="56" t="s">
        <v>425</v>
      </c>
      <c r="AC30" s="54"/>
      <c r="AD30" s="54"/>
      <c r="AE30" s="54"/>
      <c r="AF30" s="54"/>
      <c r="AG30" s="54"/>
      <c r="AH30" s="54"/>
      <c r="AI30" s="54"/>
      <c r="AJ30" s="54"/>
      <c r="AK30" s="48" t="s">
        <v>478</v>
      </c>
      <c r="AL30" s="48" t="s">
        <v>502</v>
      </c>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row>
    <row r="31" spans="1:102" ht="140.25" customHeight="1" x14ac:dyDescent="0.25">
      <c r="A31" s="313">
        <v>6</v>
      </c>
      <c r="B31" s="324" t="s">
        <v>155</v>
      </c>
      <c r="C31" s="39" t="s">
        <v>85</v>
      </c>
      <c r="D31" s="40" t="s">
        <v>84</v>
      </c>
      <c r="E31" s="41" t="s">
        <v>156</v>
      </c>
      <c r="F31" s="300" t="s">
        <v>157</v>
      </c>
      <c r="G31" s="300" t="s">
        <v>32</v>
      </c>
      <c r="H31" s="41" t="s">
        <v>158</v>
      </c>
      <c r="I31" s="298" t="s">
        <v>25</v>
      </c>
      <c r="J31" s="298" t="s">
        <v>22</v>
      </c>
      <c r="K31" s="300"/>
      <c r="L31" s="303"/>
      <c r="M31" s="300"/>
      <c r="N31" s="300" t="s">
        <v>33</v>
      </c>
      <c r="O31" s="61" t="s">
        <v>159</v>
      </c>
      <c r="P31" s="44" t="s">
        <v>20</v>
      </c>
      <c r="Q31" s="298" t="s">
        <v>25</v>
      </c>
      <c r="R31" s="298" t="s">
        <v>22</v>
      </c>
      <c r="S31" s="302" t="s">
        <v>33</v>
      </c>
      <c r="T31" s="45" t="s">
        <v>160</v>
      </c>
      <c r="U31" s="62" t="s">
        <v>441</v>
      </c>
      <c r="V31" s="42" t="s">
        <v>161</v>
      </c>
      <c r="W31" s="42" t="s">
        <v>162</v>
      </c>
      <c r="X31" s="47"/>
      <c r="Y31" s="246" t="s">
        <v>160</v>
      </c>
      <c r="Z31" s="239" t="s">
        <v>444</v>
      </c>
      <c r="AA31" s="248" t="s">
        <v>162</v>
      </c>
      <c r="AB31" s="231"/>
      <c r="AC31" s="54"/>
      <c r="AD31" s="54"/>
      <c r="AE31" s="54"/>
      <c r="AF31" s="54"/>
      <c r="AG31" s="54"/>
      <c r="AH31" s="54"/>
      <c r="AI31" s="54"/>
      <c r="AJ31" s="54"/>
      <c r="AK31" s="48" t="s">
        <v>503</v>
      </c>
      <c r="AL31" s="286" t="s">
        <v>505</v>
      </c>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row>
    <row r="32" spans="1:102" ht="140.25" customHeight="1" x14ac:dyDescent="0.25">
      <c r="A32" s="299"/>
      <c r="B32" s="299"/>
      <c r="C32" s="39"/>
      <c r="D32" s="40" t="s">
        <v>87</v>
      </c>
      <c r="E32" s="41" t="s">
        <v>163</v>
      </c>
      <c r="F32" s="299"/>
      <c r="G32" s="299"/>
      <c r="H32" s="41" t="s">
        <v>164</v>
      </c>
      <c r="I32" s="299"/>
      <c r="J32" s="299"/>
      <c r="K32" s="299"/>
      <c r="L32" s="299"/>
      <c r="M32" s="299"/>
      <c r="N32" s="299"/>
      <c r="O32" s="63" t="s">
        <v>165</v>
      </c>
      <c r="P32" s="44" t="s">
        <v>20</v>
      </c>
      <c r="Q32" s="299"/>
      <c r="R32" s="299"/>
      <c r="S32" s="299"/>
      <c r="T32" s="45" t="s">
        <v>160</v>
      </c>
      <c r="U32" s="42" t="s">
        <v>166</v>
      </c>
      <c r="V32" s="42" t="s">
        <v>161</v>
      </c>
      <c r="W32" s="42" t="s">
        <v>162</v>
      </c>
      <c r="X32" s="47"/>
      <c r="Y32" s="240" t="s">
        <v>160</v>
      </c>
      <c r="Z32" s="239" t="s">
        <v>443</v>
      </c>
      <c r="AA32" s="248" t="s">
        <v>162</v>
      </c>
      <c r="AB32" s="231"/>
      <c r="AC32" s="54"/>
      <c r="AD32" s="54"/>
      <c r="AE32" s="54"/>
      <c r="AF32" s="54"/>
      <c r="AG32" s="54"/>
      <c r="AH32" s="54"/>
      <c r="AI32" s="54"/>
      <c r="AJ32" s="54"/>
      <c r="AK32" s="63" t="s">
        <v>504</v>
      </c>
      <c r="AL32" s="290"/>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row>
    <row r="33" spans="1:102" ht="127.5" customHeight="1" x14ac:dyDescent="0.25">
      <c r="A33" s="276"/>
      <c r="B33" s="276"/>
      <c r="C33" s="39"/>
      <c r="D33" s="40"/>
      <c r="E33" s="41" t="s">
        <v>167</v>
      </c>
      <c r="F33" s="276"/>
      <c r="G33" s="276"/>
      <c r="H33" s="41" t="s">
        <v>168</v>
      </c>
      <c r="I33" s="276"/>
      <c r="J33" s="276"/>
      <c r="K33" s="276"/>
      <c r="L33" s="276"/>
      <c r="M33" s="276"/>
      <c r="N33" s="276"/>
      <c r="O33" s="44" t="s">
        <v>169</v>
      </c>
      <c r="P33" s="44" t="s">
        <v>20</v>
      </c>
      <c r="Q33" s="276"/>
      <c r="R33" s="276"/>
      <c r="S33" s="276"/>
      <c r="T33" s="60"/>
      <c r="U33" s="42"/>
      <c r="V33" s="42"/>
      <c r="W33" s="42"/>
      <c r="X33" s="47"/>
      <c r="Y33" s="245"/>
      <c r="Z33" s="241"/>
      <c r="AA33" s="241"/>
      <c r="AB33" s="231"/>
      <c r="AC33" s="54"/>
      <c r="AD33" s="54"/>
      <c r="AE33" s="54"/>
      <c r="AF33" s="54"/>
      <c r="AG33" s="54"/>
      <c r="AH33" s="54"/>
      <c r="AI33" s="54"/>
      <c r="AJ33" s="54"/>
      <c r="AK33" s="259"/>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row>
    <row r="34" spans="1:102" ht="107.25" customHeight="1" x14ac:dyDescent="0.25">
      <c r="A34" s="313">
        <v>7</v>
      </c>
      <c r="B34" s="324" t="s">
        <v>170</v>
      </c>
      <c r="C34" s="39"/>
      <c r="D34" s="40" t="s">
        <v>87</v>
      </c>
      <c r="E34" s="41" t="s">
        <v>171</v>
      </c>
      <c r="F34" s="300" t="s">
        <v>172</v>
      </c>
      <c r="G34" s="300" t="s">
        <v>37</v>
      </c>
      <c r="H34" s="41" t="s">
        <v>173</v>
      </c>
      <c r="I34" s="298" t="s">
        <v>36</v>
      </c>
      <c r="J34" s="298" t="s">
        <v>22</v>
      </c>
      <c r="K34" s="300"/>
      <c r="L34" s="303"/>
      <c r="M34" s="300"/>
      <c r="N34" s="300" t="s">
        <v>33</v>
      </c>
      <c r="O34" s="61" t="s">
        <v>174</v>
      </c>
      <c r="P34" s="44" t="s">
        <v>20</v>
      </c>
      <c r="Q34" s="298" t="s">
        <v>25</v>
      </c>
      <c r="R34" s="298" t="s">
        <v>22</v>
      </c>
      <c r="S34" s="302" t="s">
        <v>33</v>
      </c>
      <c r="T34" s="45">
        <v>43586</v>
      </c>
      <c r="U34" s="41" t="s">
        <v>175</v>
      </c>
      <c r="V34" s="42" t="s">
        <v>176</v>
      </c>
      <c r="W34" s="42" t="s">
        <v>177</v>
      </c>
      <c r="X34" s="47"/>
      <c r="Y34" s="246">
        <v>43616</v>
      </c>
      <c r="Z34" s="247" t="s">
        <v>449</v>
      </c>
      <c r="AA34" s="245" t="s">
        <v>437</v>
      </c>
      <c r="AB34" s="231"/>
      <c r="AC34" s="54"/>
      <c r="AD34" s="54"/>
      <c r="AE34" s="54"/>
      <c r="AF34" s="54"/>
      <c r="AG34" s="54"/>
      <c r="AH34" s="54"/>
      <c r="AI34" s="54"/>
      <c r="AJ34" s="54"/>
      <c r="AK34" s="48" t="s">
        <v>479</v>
      </c>
      <c r="AL34" s="48" t="s">
        <v>506</v>
      </c>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row>
    <row r="35" spans="1:102" ht="109.5" customHeight="1" x14ac:dyDescent="0.25">
      <c r="A35" s="299"/>
      <c r="B35" s="299"/>
      <c r="C35" s="39"/>
      <c r="D35" s="40"/>
      <c r="E35" s="41"/>
      <c r="F35" s="299"/>
      <c r="G35" s="299"/>
      <c r="H35" s="41" t="s">
        <v>178</v>
      </c>
      <c r="I35" s="299"/>
      <c r="J35" s="299"/>
      <c r="K35" s="299"/>
      <c r="L35" s="299"/>
      <c r="M35" s="299"/>
      <c r="N35" s="299"/>
      <c r="O35" s="64" t="s">
        <v>179</v>
      </c>
      <c r="P35" s="44" t="s">
        <v>20</v>
      </c>
      <c r="Q35" s="299"/>
      <c r="R35" s="299"/>
      <c r="S35" s="299"/>
      <c r="T35" s="45">
        <v>43586</v>
      </c>
      <c r="U35" s="42" t="s">
        <v>180</v>
      </c>
      <c r="V35" s="42" t="s">
        <v>181</v>
      </c>
      <c r="W35" s="42" t="s">
        <v>182</v>
      </c>
      <c r="X35" s="47"/>
      <c r="Y35" s="246">
        <v>43567</v>
      </c>
      <c r="Z35" s="250" t="s">
        <v>450</v>
      </c>
      <c r="AA35" s="245" t="s">
        <v>437</v>
      </c>
      <c r="AB35" s="231"/>
      <c r="AC35" s="54"/>
      <c r="AD35" s="54"/>
      <c r="AE35" s="54"/>
      <c r="AF35" s="54"/>
      <c r="AG35" s="54"/>
      <c r="AH35" s="54"/>
      <c r="AI35" s="54"/>
      <c r="AJ35" s="54"/>
      <c r="AK35" s="63" t="s">
        <v>480</v>
      </c>
      <c r="AL35" s="261" t="s">
        <v>507</v>
      </c>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row>
    <row r="36" spans="1:102" ht="127.5" customHeight="1" x14ac:dyDescent="0.25">
      <c r="A36" s="276"/>
      <c r="B36" s="276"/>
      <c r="C36" s="39"/>
      <c r="D36" s="40"/>
      <c r="E36" s="41"/>
      <c r="F36" s="276"/>
      <c r="G36" s="276"/>
      <c r="H36" s="41" t="s">
        <v>183</v>
      </c>
      <c r="I36" s="276"/>
      <c r="J36" s="276"/>
      <c r="K36" s="276"/>
      <c r="L36" s="276"/>
      <c r="M36" s="276"/>
      <c r="N36" s="276"/>
      <c r="O36" s="44" t="s">
        <v>184</v>
      </c>
      <c r="P36" s="44" t="s">
        <v>20</v>
      </c>
      <c r="Q36" s="276"/>
      <c r="R36" s="276"/>
      <c r="S36" s="276"/>
      <c r="T36" s="45">
        <v>43586</v>
      </c>
      <c r="U36" s="42" t="s">
        <v>185</v>
      </c>
      <c r="V36" s="42" t="s">
        <v>181</v>
      </c>
      <c r="W36" s="42" t="s">
        <v>186</v>
      </c>
      <c r="X36" s="47"/>
      <c r="Y36" s="251">
        <v>43616</v>
      </c>
      <c r="Z36" s="250" t="s">
        <v>508</v>
      </c>
      <c r="AA36" s="239" t="s">
        <v>437</v>
      </c>
      <c r="AB36" s="231"/>
      <c r="AC36" s="54"/>
      <c r="AD36" s="54"/>
      <c r="AE36" s="54"/>
      <c r="AF36" s="54"/>
      <c r="AG36" s="54"/>
      <c r="AH36" s="54"/>
      <c r="AI36" s="54"/>
      <c r="AJ36" s="54"/>
      <c r="AK36" s="48" t="s">
        <v>481</v>
      </c>
      <c r="AL36" s="48" t="s">
        <v>509</v>
      </c>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row>
    <row r="37" spans="1:102" ht="107.25" customHeight="1" x14ac:dyDescent="0.25">
      <c r="A37" s="313">
        <v>8</v>
      </c>
      <c r="B37" s="324" t="s">
        <v>187</v>
      </c>
      <c r="C37" s="39"/>
      <c r="D37" s="40" t="s">
        <v>84</v>
      </c>
      <c r="E37" s="41" t="s">
        <v>188</v>
      </c>
      <c r="F37" s="300" t="s">
        <v>189</v>
      </c>
      <c r="G37" s="300" t="s">
        <v>32</v>
      </c>
      <c r="H37" s="41" t="s">
        <v>190</v>
      </c>
      <c r="I37" s="298" t="s">
        <v>36</v>
      </c>
      <c r="J37" s="298" t="s">
        <v>22</v>
      </c>
      <c r="K37" s="300"/>
      <c r="L37" s="303"/>
      <c r="M37" s="300"/>
      <c r="N37" s="300" t="s">
        <v>33</v>
      </c>
      <c r="O37" s="61" t="s">
        <v>191</v>
      </c>
      <c r="P37" s="44" t="s">
        <v>20</v>
      </c>
      <c r="Q37" s="298" t="s">
        <v>25</v>
      </c>
      <c r="R37" s="298" t="s">
        <v>22</v>
      </c>
      <c r="S37" s="302" t="s">
        <v>33</v>
      </c>
      <c r="T37" s="45">
        <v>43586</v>
      </c>
      <c r="U37" s="41" t="s">
        <v>192</v>
      </c>
      <c r="V37" s="42" t="s">
        <v>176</v>
      </c>
      <c r="W37" s="42" t="s">
        <v>193</v>
      </c>
      <c r="X37" s="47"/>
      <c r="Y37" s="246">
        <v>43628</v>
      </c>
      <c r="Z37" s="247" t="s">
        <v>438</v>
      </c>
      <c r="AA37" s="245" t="s">
        <v>439</v>
      </c>
      <c r="AB37" s="231"/>
      <c r="AC37" s="54"/>
      <c r="AD37" s="54"/>
      <c r="AE37" s="54"/>
      <c r="AF37" s="54"/>
      <c r="AG37" s="54"/>
      <c r="AH37" s="54"/>
      <c r="AI37" s="54"/>
      <c r="AJ37" s="54"/>
      <c r="AK37" s="48" t="s">
        <v>482</v>
      </c>
      <c r="AL37" s="286" t="s">
        <v>511</v>
      </c>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row>
    <row r="38" spans="1:102" ht="408.75" customHeight="1" x14ac:dyDescent="0.25">
      <c r="A38" s="299"/>
      <c r="B38" s="299"/>
      <c r="C38" s="39"/>
      <c r="D38" s="40" t="s">
        <v>87</v>
      </c>
      <c r="E38" s="41" t="s">
        <v>88</v>
      </c>
      <c r="F38" s="299"/>
      <c r="G38" s="299"/>
      <c r="H38" s="41" t="s">
        <v>194</v>
      </c>
      <c r="I38" s="299"/>
      <c r="J38" s="299"/>
      <c r="K38" s="299"/>
      <c r="L38" s="299"/>
      <c r="M38" s="299"/>
      <c r="N38" s="299"/>
      <c r="O38" s="64" t="s">
        <v>195</v>
      </c>
      <c r="P38" s="44" t="s">
        <v>20</v>
      </c>
      <c r="Q38" s="299"/>
      <c r="R38" s="299"/>
      <c r="S38" s="299"/>
      <c r="T38" s="56"/>
      <c r="U38" s="42" t="s">
        <v>196</v>
      </c>
      <c r="V38" s="42" t="s">
        <v>197</v>
      </c>
      <c r="W38" s="42" t="s">
        <v>198</v>
      </c>
      <c r="X38" s="47"/>
      <c r="Y38" s="251" t="s">
        <v>452</v>
      </c>
      <c r="Z38" s="249" t="s">
        <v>467</v>
      </c>
      <c r="AA38" s="239" t="s">
        <v>451</v>
      </c>
      <c r="AB38" s="231"/>
      <c r="AC38" s="54"/>
      <c r="AD38" s="54"/>
      <c r="AE38" s="54"/>
      <c r="AF38" s="54"/>
      <c r="AG38" s="54"/>
      <c r="AH38" s="54"/>
      <c r="AI38" s="54"/>
      <c r="AJ38" s="54"/>
      <c r="AK38" s="63" t="s">
        <v>510</v>
      </c>
      <c r="AL38" s="291"/>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row>
    <row r="39" spans="1:102" ht="155.25" customHeight="1" x14ac:dyDescent="0.25">
      <c r="A39" s="276"/>
      <c r="B39" s="276"/>
      <c r="C39" s="39"/>
      <c r="D39" s="40"/>
      <c r="E39" s="41"/>
      <c r="F39" s="276"/>
      <c r="G39" s="276"/>
      <c r="H39" s="41" t="s">
        <v>199</v>
      </c>
      <c r="I39" s="276"/>
      <c r="J39" s="276"/>
      <c r="K39" s="276"/>
      <c r="L39" s="276"/>
      <c r="M39" s="276"/>
      <c r="N39" s="276"/>
      <c r="O39" s="44" t="s">
        <v>200</v>
      </c>
      <c r="P39" s="44" t="s">
        <v>20</v>
      </c>
      <c r="Q39" s="276"/>
      <c r="R39" s="276"/>
      <c r="S39" s="276"/>
      <c r="T39" s="60"/>
      <c r="U39" s="42"/>
      <c r="V39" s="42"/>
      <c r="W39" s="42"/>
      <c r="X39" s="47"/>
      <c r="Y39" s="245"/>
      <c r="Z39" s="241"/>
      <c r="AA39" s="241"/>
      <c r="AB39" s="231"/>
      <c r="AC39" s="54"/>
      <c r="AD39" s="54"/>
      <c r="AE39" s="54"/>
      <c r="AF39" s="54"/>
      <c r="AG39" s="54"/>
      <c r="AH39" s="54"/>
      <c r="AI39" s="54"/>
      <c r="AJ39" s="54"/>
      <c r="AK39" s="48" t="s">
        <v>483</v>
      </c>
      <c r="AL39" s="290"/>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row>
    <row r="40" spans="1:102" ht="125.25" customHeight="1" x14ac:dyDescent="0.25">
      <c r="A40" s="313">
        <v>9</v>
      </c>
      <c r="B40" s="324" t="s">
        <v>201</v>
      </c>
      <c r="C40" s="39" t="s">
        <v>101</v>
      </c>
      <c r="D40" s="40" t="s">
        <v>87</v>
      </c>
      <c r="E40" s="41" t="s">
        <v>202</v>
      </c>
      <c r="F40" s="300" t="s">
        <v>203</v>
      </c>
      <c r="G40" s="300" t="s">
        <v>32</v>
      </c>
      <c r="H40" s="41" t="s">
        <v>204</v>
      </c>
      <c r="I40" s="298" t="s">
        <v>36</v>
      </c>
      <c r="J40" s="298" t="s">
        <v>26</v>
      </c>
      <c r="K40" s="300"/>
      <c r="L40" s="303"/>
      <c r="M40" s="300"/>
      <c r="N40" s="300" t="s">
        <v>31</v>
      </c>
      <c r="O40" s="44" t="s">
        <v>205</v>
      </c>
      <c r="P40" s="44" t="s">
        <v>20</v>
      </c>
      <c r="Q40" s="298" t="s">
        <v>36</v>
      </c>
      <c r="R40" s="298" t="s">
        <v>26</v>
      </c>
      <c r="S40" s="302" t="s">
        <v>31</v>
      </c>
      <c r="T40" s="45" t="s">
        <v>206</v>
      </c>
      <c r="U40" s="42" t="s">
        <v>207</v>
      </c>
      <c r="V40" s="42" t="s">
        <v>208</v>
      </c>
      <c r="W40" s="42" t="s">
        <v>209</v>
      </c>
      <c r="X40" s="47"/>
      <c r="Y40" s="246" t="s">
        <v>434</v>
      </c>
      <c r="Z40" s="245" t="s">
        <v>435</v>
      </c>
      <c r="AA40" s="240" t="s">
        <v>436</v>
      </c>
      <c r="AB40" s="231"/>
      <c r="AC40" s="54"/>
      <c r="AD40" s="54"/>
      <c r="AE40" s="54"/>
      <c r="AF40" s="54"/>
      <c r="AG40" s="54"/>
      <c r="AH40" s="54"/>
      <c r="AI40" s="54"/>
      <c r="AJ40" s="54"/>
      <c r="AK40" s="48" t="s">
        <v>484</v>
      </c>
      <c r="AL40" s="48" t="s">
        <v>512</v>
      </c>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row>
    <row r="41" spans="1:102" ht="72" customHeight="1" x14ac:dyDescent="0.25">
      <c r="A41" s="299"/>
      <c r="B41" s="299"/>
      <c r="C41" s="39"/>
      <c r="D41" s="40" t="s">
        <v>84</v>
      </c>
      <c r="E41" s="41" t="s">
        <v>210</v>
      </c>
      <c r="F41" s="299"/>
      <c r="G41" s="299"/>
      <c r="H41" s="41" t="s">
        <v>211</v>
      </c>
      <c r="I41" s="299"/>
      <c r="J41" s="299"/>
      <c r="K41" s="299"/>
      <c r="L41" s="299"/>
      <c r="M41" s="299"/>
      <c r="N41" s="299"/>
      <c r="O41" s="64" t="s">
        <v>212</v>
      </c>
      <c r="P41" s="44" t="s">
        <v>28</v>
      </c>
      <c r="Q41" s="299"/>
      <c r="R41" s="299"/>
      <c r="S41" s="299"/>
      <c r="T41" s="56"/>
      <c r="U41" s="42"/>
      <c r="V41" s="42"/>
      <c r="W41" s="42"/>
      <c r="X41" s="47"/>
      <c r="Y41" s="241"/>
      <c r="Z41" s="241"/>
      <c r="AA41" s="241"/>
      <c r="AB41" s="231"/>
      <c r="AC41" s="54"/>
      <c r="AD41" s="54"/>
      <c r="AE41" s="54"/>
      <c r="AF41" s="54"/>
      <c r="AG41" s="54"/>
      <c r="AH41" s="54"/>
      <c r="AI41" s="54"/>
      <c r="AJ41" s="54"/>
      <c r="AK41" s="258"/>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row>
    <row r="42" spans="1:102" ht="127.5" customHeight="1" x14ac:dyDescent="0.25">
      <c r="A42" s="276"/>
      <c r="B42" s="276"/>
      <c r="C42" s="39"/>
      <c r="D42" s="40"/>
      <c r="E42" s="41"/>
      <c r="F42" s="276"/>
      <c r="G42" s="276"/>
      <c r="H42" s="41" t="s">
        <v>213</v>
      </c>
      <c r="I42" s="276"/>
      <c r="J42" s="276"/>
      <c r="K42" s="276"/>
      <c r="L42" s="276"/>
      <c r="M42" s="276"/>
      <c r="N42" s="276"/>
      <c r="O42" s="44"/>
      <c r="P42" s="44"/>
      <c r="Q42" s="276"/>
      <c r="R42" s="276"/>
      <c r="S42" s="276"/>
      <c r="T42" s="60"/>
      <c r="U42" s="42"/>
      <c r="V42" s="42"/>
      <c r="W42" s="42"/>
      <c r="X42" s="47"/>
      <c r="Y42" s="245"/>
      <c r="Z42" s="241"/>
      <c r="AA42" s="241"/>
      <c r="AB42" s="231"/>
      <c r="AC42" s="54"/>
      <c r="AD42" s="54"/>
      <c r="AE42" s="54"/>
      <c r="AF42" s="54"/>
      <c r="AG42" s="54"/>
      <c r="AH42" s="54"/>
      <c r="AI42" s="54"/>
      <c r="AJ42" s="54"/>
      <c r="AK42" s="259"/>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row>
    <row r="43" spans="1:102" ht="107.25" customHeight="1" x14ac:dyDescent="0.25">
      <c r="A43" s="313">
        <v>10</v>
      </c>
      <c r="B43" s="324" t="s">
        <v>214</v>
      </c>
      <c r="C43" s="39" t="s">
        <v>101</v>
      </c>
      <c r="D43" s="40" t="s">
        <v>84</v>
      </c>
      <c r="E43" s="41" t="s">
        <v>215</v>
      </c>
      <c r="F43" s="300" t="s">
        <v>216</v>
      </c>
      <c r="G43" s="300" t="s">
        <v>32</v>
      </c>
      <c r="H43" s="41" t="s">
        <v>204</v>
      </c>
      <c r="I43" s="298" t="s">
        <v>36</v>
      </c>
      <c r="J43" s="298" t="s">
        <v>26</v>
      </c>
      <c r="K43" s="300"/>
      <c r="L43" s="303"/>
      <c r="M43" s="300"/>
      <c r="N43" s="300" t="s">
        <v>31</v>
      </c>
      <c r="O43" s="44" t="s">
        <v>217</v>
      </c>
      <c r="P43" s="44" t="s">
        <v>28</v>
      </c>
      <c r="Q43" s="298" t="s">
        <v>36</v>
      </c>
      <c r="R43" s="298" t="s">
        <v>26</v>
      </c>
      <c r="S43" s="302" t="s">
        <v>31</v>
      </c>
      <c r="T43" s="45" t="s">
        <v>218</v>
      </c>
      <c r="U43" s="41" t="s">
        <v>219</v>
      </c>
      <c r="V43" s="42" t="s">
        <v>220</v>
      </c>
      <c r="W43" s="42" t="s">
        <v>221</v>
      </c>
      <c r="X43" s="47"/>
      <c r="Y43" s="256" t="s">
        <v>459</v>
      </c>
      <c r="Z43" s="255" t="s">
        <v>460</v>
      </c>
      <c r="AA43" s="253" t="s">
        <v>220</v>
      </c>
      <c r="AB43" s="229" t="s">
        <v>221</v>
      </c>
      <c r="AC43" s="54"/>
      <c r="AD43" s="54"/>
      <c r="AE43" s="54"/>
      <c r="AF43" s="54"/>
      <c r="AG43" s="54"/>
      <c r="AH43" s="54"/>
      <c r="AI43" s="54"/>
      <c r="AJ43" s="54"/>
      <c r="AK43" s="48" t="s">
        <v>485</v>
      </c>
      <c r="AL43" s="48" t="s">
        <v>513</v>
      </c>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row>
    <row r="44" spans="1:102" ht="90.75" customHeight="1" x14ac:dyDescent="0.25">
      <c r="A44" s="299"/>
      <c r="B44" s="299"/>
      <c r="C44" s="39"/>
      <c r="D44" s="40" t="s">
        <v>87</v>
      </c>
      <c r="E44" s="41" t="s">
        <v>222</v>
      </c>
      <c r="F44" s="299"/>
      <c r="G44" s="299"/>
      <c r="H44" s="41" t="s">
        <v>223</v>
      </c>
      <c r="I44" s="299"/>
      <c r="J44" s="299"/>
      <c r="K44" s="299"/>
      <c r="L44" s="299"/>
      <c r="M44" s="299"/>
      <c r="N44" s="299"/>
      <c r="O44" s="65"/>
      <c r="P44" s="44"/>
      <c r="Q44" s="299"/>
      <c r="R44" s="299"/>
      <c r="S44" s="299"/>
      <c r="T44" s="60">
        <v>43586</v>
      </c>
      <c r="U44" s="42" t="s">
        <v>224</v>
      </c>
      <c r="V44" s="42" t="s">
        <v>225</v>
      </c>
      <c r="W44" s="42" t="s">
        <v>221</v>
      </c>
      <c r="X44" s="47"/>
      <c r="Y44" s="252" t="s">
        <v>459</v>
      </c>
      <c r="Z44" s="254"/>
      <c r="AA44" s="253" t="s">
        <v>461</v>
      </c>
      <c r="AB44" s="229" t="s">
        <v>221</v>
      </c>
      <c r="AC44" s="54"/>
      <c r="AD44" s="54"/>
      <c r="AE44" s="54"/>
      <c r="AF44" s="54"/>
      <c r="AG44" s="54"/>
      <c r="AH44" s="54"/>
      <c r="AI44" s="54"/>
      <c r="AJ44" s="54"/>
      <c r="AK44" s="258"/>
      <c r="AL44" s="286" t="s">
        <v>514</v>
      </c>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row>
    <row r="45" spans="1:102" ht="127.5" customHeight="1" x14ac:dyDescent="0.25">
      <c r="A45" s="276"/>
      <c r="B45" s="276"/>
      <c r="C45" s="39"/>
      <c r="D45" s="40"/>
      <c r="E45" s="41"/>
      <c r="F45" s="276"/>
      <c r="G45" s="276"/>
      <c r="H45" s="41" t="s">
        <v>213</v>
      </c>
      <c r="I45" s="276"/>
      <c r="J45" s="276"/>
      <c r="K45" s="276"/>
      <c r="L45" s="276"/>
      <c r="M45" s="276"/>
      <c r="N45" s="276"/>
      <c r="O45" s="66"/>
      <c r="P45" s="44"/>
      <c r="Q45" s="276"/>
      <c r="R45" s="276"/>
      <c r="S45" s="276"/>
      <c r="T45" s="45" t="s">
        <v>218</v>
      </c>
      <c r="U45" s="42" t="s">
        <v>226</v>
      </c>
      <c r="V45" s="42" t="s">
        <v>225</v>
      </c>
      <c r="W45" s="42" t="s">
        <v>221</v>
      </c>
      <c r="X45" s="47"/>
      <c r="Y45" s="256" t="s">
        <v>459</v>
      </c>
      <c r="Z45" s="257" t="s">
        <v>462</v>
      </c>
      <c r="AA45" s="253" t="s">
        <v>225</v>
      </c>
      <c r="AB45" s="229" t="s">
        <v>221</v>
      </c>
      <c r="AC45" s="54"/>
      <c r="AD45" s="54"/>
      <c r="AE45" s="54"/>
      <c r="AF45" s="54"/>
      <c r="AG45" s="54"/>
      <c r="AH45" s="54"/>
      <c r="AI45" s="54"/>
      <c r="AJ45" s="54"/>
      <c r="AK45" s="48" t="s">
        <v>486</v>
      </c>
      <c r="AL45" s="291"/>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row>
    <row r="46" spans="1:102" ht="107.25" customHeight="1" x14ac:dyDescent="0.25">
      <c r="A46" s="324">
        <v>11</v>
      </c>
      <c r="B46" s="324" t="s">
        <v>214</v>
      </c>
      <c r="C46" s="39" t="s">
        <v>101</v>
      </c>
      <c r="D46" s="40" t="s">
        <v>87</v>
      </c>
      <c r="E46" s="41" t="s">
        <v>227</v>
      </c>
      <c r="F46" s="300" t="s">
        <v>228</v>
      </c>
      <c r="G46" s="300" t="s">
        <v>35</v>
      </c>
      <c r="H46" s="41" t="s">
        <v>204</v>
      </c>
      <c r="I46" s="298" t="s">
        <v>36</v>
      </c>
      <c r="J46" s="298" t="s">
        <v>26</v>
      </c>
      <c r="K46" s="300"/>
      <c r="L46" s="303"/>
      <c r="M46" s="300"/>
      <c r="N46" s="300" t="s">
        <v>31</v>
      </c>
      <c r="O46" s="44" t="s">
        <v>229</v>
      </c>
      <c r="P46" s="44" t="s">
        <v>28</v>
      </c>
      <c r="Q46" s="298" t="s">
        <v>36</v>
      </c>
      <c r="R46" s="298" t="s">
        <v>26</v>
      </c>
      <c r="S46" s="302" t="s">
        <v>31</v>
      </c>
      <c r="T46" s="45" t="s">
        <v>218</v>
      </c>
      <c r="U46" s="42" t="s">
        <v>226</v>
      </c>
      <c r="V46" s="42" t="s">
        <v>225</v>
      </c>
      <c r="W46" s="42" t="s">
        <v>221</v>
      </c>
      <c r="X46" s="47"/>
      <c r="Y46" s="256" t="s">
        <v>459</v>
      </c>
      <c r="Z46" s="257" t="s">
        <v>463</v>
      </c>
      <c r="AA46" s="253" t="s">
        <v>225</v>
      </c>
      <c r="AB46" s="229" t="s">
        <v>221</v>
      </c>
      <c r="AC46" s="54"/>
      <c r="AD46" s="54"/>
      <c r="AE46" s="54"/>
      <c r="AF46" s="54"/>
      <c r="AG46" s="54"/>
      <c r="AH46" s="54"/>
      <c r="AI46" s="54"/>
      <c r="AJ46" s="54"/>
      <c r="AK46" s="259" t="s">
        <v>486</v>
      </c>
      <c r="AL46" s="290"/>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row>
    <row r="47" spans="1:102" ht="43.5" customHeight="1" x14ac:dyDescent="0.25">
      <c r="A47" s="299"/>
      <c r="B47" s="299"/>
      <c r="C47" s="39"/>
      <c r="D47" s="40"/>
      <c r="E47" s="301" t="s">
        <v>230</v>
      </c>
      <c r="F47" s="299"/>
      <c r="G47" s="299"/>
      <c r="H47" s="41" t="s">
        <v>213</v>
      </c>
      <c r="I47" s="299"/>
      <c r="J47" s="299"/>
      <c r="K47" s="299"/>
      <c r="L47" s="299"/>
      <c r="M47" s="299"/>
      <c r="N47" s="299"/>
      <c r="O47" s="64"/>
      <c r="P47" s="44"/>
      <c r="Q47" s="299"/>
      <c r="R47" s="299"/>
      <c r="S47" s="299"/>
      <c r="T47" s="56"/>
      <c r="U47" s="42"/>
      <c r="V47" s="42"/>
      <c r="W47" s="42"/>
      <c r="X47" s="47"/>
      <c r="Y47" s="241"/>
      <c r="Z47" s="241"/>
      <c r="AA47" s="241"/>
      <c r="AB47" s="231"/>
      <c r="AC47" s="54"/>
      <c r="AD47" s="54"/>
      <c r="AE47" s="54"/>
      <c r="AF47" s="54"/>
      <c r="AG47" s="54"/>
      <c r="AH47" s="54"/>
      <c r="AI47" s="54"/>
      <c r="AJ47" s="54"/>
      <c r="AK47" s="258"/>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row>
    <row r="48" spans="1:102" ht="127.5" customHeight="1" x14ac:dyDescent="0.25">
      <c r="A48" s="276"/>
      <c r="B48" s="276"/>
      <c r="C48" s="39"/>
      <c r="D48" s="40"/>
      <c r="E48" s="276"/>
      <c r="F48" s="276"/>
      <c r="G48" s="276"/>
      <c r="H48" s="41"/>
      <c r="I48" s="276"/>
      <c r="J48" s="276"/>
      <c r="K48" s="276"/>
      <c r="L48" s="276"/>
      <c r="M48" s="276"/>
      <c r="N48" s="276"/>
      <c r="O48" s="44"/>
      <c r="P48" s="44"/>
      <c r="Q48" s="276"/>
      <c r="R48" s="276"/>
      <c r="S48" s="276"/>
      <c r="T48" s="60"/>
      <c r="U48" s="42"/>
      <c r="V48" s="42"/>
      <c r="W48" s="42"/>
      <c r="X48" s="47"/>
      <c r="Y48" s="245"/>
      <c r="Z48" s="241"/>
      <c r="AA48" s="241"/>
      <c r="AB48" s="231"/>
      <c r="AC48" s="54"/>
      <c r="AD48" s="54"/>
      <c r="AE48" s="54"/>
      <c r="AF48" s="54"/>
      <c r="AG48" s="54"/>
      <c r="AH48" s="54"/>
      <c r="AI48" s="54"/>
      <c r="AJ48" s="54"/>
      <c r="AK48" s="259"/>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row>
    <row r="49" spans="1:102" ht="127.5" customHeight="1" x14ac:dyDescent="0.25">
      <c r="A49" s="324">
        <v>12</v>
      </c>
      <c r="B49" s="324" t="s">
        <v>231</v>
      </c>
      <c r="C49" s="39" t="s">
        <v>101</v>
      </c>
      <c r="D49" s="40" t="s">
        <v>87</v>
      </c>
      <c r="E49" s="41" t="s">
        <v>137</v>
      </c>
      <c r="F49" s="300" t="s">
        <v>232</v>
      </c>
      <c r="G49" s="42" t="s">
        <v>37</v>
      </c>
      <c r="H49" s="41" t="s">
        <v>79</v>
      </c>
      <c r="I49" s="298" t="s">
        <v>25</v>
      </c>
      <c r="J49" s="298" t="s">
        <v>22</v>
      </c>
      <c r="K49" s="42"/>
      <c r="L49" s="67"/>
      <c r="M49" s="42"/>
      <c r="N49" s="300" t="s">
        <v>33</v>
      </c>
      <c r="O49" s="44" t="s">
        <v>233</v>
      </c>
      <c r="P49" s="44" t="s">
        <v>20</v>
      </c>
      <c r="Q49" s="298" t="s">
        <v>25</v>
      </c>
      <c r="R49" s="298" t="s">
        <v>22</v>
      </c>
      <c r="S49" s="302" t="s">
        <v>33</v>
      </c>
      <c r="T49" s="68">
        <v>43191</v>
      </c>
      <c r="U49" s="56" t="s">
        <v>234</v>
      </c>
      <c r="V49" s="56" t="s">
        <v>235</v>
      </c>
      <c r="W49" s="56" t="s">
        <v>236</v>
      </c>
      <c r="X49" s="47"/>
      <c r="Y49" s="245" t="s">
        <v>445</v>
      </c>
      <c r="Z49" s="245" t="s">
        <v>446</v>
      </c>
      <c r="AA49" s="245" t="s">
        <v>411</v>
      </c>
      <c r="AB49" s="231"/>
      <c r="AC49" s="54"/>
      <c r="AD49" s="54"/>
      <c r="AE49" s="54"/>
      <c r="AF49" s="54"/>
      <c r="AG49" s="54"/>
      <c r="AH49" s="54"/>
      <c r="AI49" s="54"/>
      <c r="AJ49" s="54"/>
      <c r="AK49" s="48" t="s">
        <v>487</v>
      </c>
      <c r="AL49" s="260" t="s">
        <v>515</v>
      </c>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row>
    <row r="50" spans="1:102" ht="141.75" customHeight="1" x14ac:dyDescent="0.25">
      <c r="A50" s="299"/>
      <c r="B50" s="299"/>
      <c r="C50" s="39"/>
      <c r="D50" s="40"/>
      <c r="E50" s="41"/>
      <c r="F50" s="299"/>
      <c r="G50" s="42"/>
      <c r="H50" s="41" t="s">
        <v>237</v>
      </c>
      <c r="I50" s="299"/>
      <c r="J50" s="299"/>
      <c r="K50" s="42"/>
      <c r="L50" s="67"/>
      <c r="M50" s="42"/>
      <c r="N50" s="299"/>
      <c r="O50" s="44"/>
      <c r="P50" s="44"/>
      <c r="Q50" s="299"/>
      <c r="R50" s="299"/>
      <c r="S50" s="299"/>
      <c r="T50" s="60"/>
      <c r="U50" s="42"/>
      <c r="V50" s="42"/>
      <c r="W50" s="42"/>
      <c r="X50" s="47"/>
      <c r="Y50" s="245" t="s">
        <v>445</v>
      </c>
      <c r="Z50" s="245" t="s">
        <v>447</v>
      </c>
      <c r="AA50" s="245" t="s">
        <v>411</v>
      </c>
      <c r="AB50" s="231"/>
      <c r="AC50" s="54"/>
      <c r="AD50" s="54"/>
      <c r="AE50" s="54"/>
      <c r="AF50" s="54"/>
      <c r="AG50" s="54"/>
      <c r="AH50" s="54"/>
      <c r="AI50" s="54"/>
      <c r="AJ50" s="54"/>
      <c r="AK50" s="48" t="s">
        <v>488</v>
      </c>
      <c r="AL50" s="260" t="s">
        <v>515</v>
      </c>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row>
    <row r="51" spans="1:102" ht="127.5" customHeight="1" x14ac:dyDescent="0.25">
      <c r="A51" s="276"/>
      <c r="B51" s="276"/>
      <c r="C51" s="39"/>
      <c r="D51" s="40"/>
      <c r="E51" s="41"/>
      <c r="F51" s="276"/>
      <c r="G51" s="42"/>
      <c r="H51" s="41"/>
      <c r="I51" s="276"/>
      <c r="J51" s="276"/>
      <c r="K51" s="42"/>
      <c r="L51" s="67"/>
      <c r="M51" s="42"/>
      <c r="N51" s="276"/>
      <c r="O51" s="44"/>
      <c r="P51" s="44"/>
      <c r="Q51" s="276"/>
      <c r="R51" s="276"/>
      <c r="S51" s="276"/>
      <c r="T51" s="60"/>
      <c r="U51" s="42"/>
      <c r="V51" s="42"/>
      <c r="W51" s="42"/>
      <c r="X51" s="47"/>
      <c r="Y51" s="245"/>
      <c r="Z51" s="241"/>
      <c r="AA51" s="241"/>
      <c r="AB51" s="231"/>
      <c r="AC51" s="54"/>
      <c r="AD51" s="54"/>
      <c r="AE51" s="54"/>
      <c r="AF51" s="54"/>
      <c r="AG51" s="54"/>
      <c r="AH51" s="54"/>
      <c r="AI51" s="54"/>
      <c r="AJ51" s="54"/>
      <c r="AK51" s="259"/>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row>
    <row r="52" spans="1:102" ht="20.25" customHeight="1" x14ac:dyDescent="0.25">
      <c r="A52" s="2"/>
      <c r="B52" s="2"/>
      <c r="C52" s="2"/>
      <c r="D52" s="2"/>
      <c r="E52" s="2"/>
      <c r="F52" s="2"/>
      <c r="G52" s="2"/>
      <c r="H52" s="3"/>
      <c r="I52" s="2"/>
      <c r="J52" s="2"/>
      <c r="K52" s="2"/>
      <c r="L52" s="2"/>
      <c r="M52" s="2"/>
      <c r="N52" s="2"/>
      <c r="O52" s="2"/>
      <c r="P52" s="2"/>
      <c r="Q52" s="2"/>
      <c r="R52" s="2"/>
      <c r="S52" s="2"/>
      <c r="T52" s="2"/>
      <c r="U52" s="2"/>
      <c r="V52" s="2"/>
      <c r="W52" s="2"/>
      <c r="X52" s="2"/>
      <c r="Y52" s="234"/>
      <c r="Z52" s="234"/>
      <c r="AA52" s="234"/>
      <c r="AB52" s="234"/>
      <c r="AC52" s="2"/>
      <c r="AD52" s="2"/>
      <c r="AE52" s="2"/>
      <c r="AF52" s="2"/>
      <c r="AG52" s="2"/>
      <c r="AH52" s="2"/>
      <c r="AI52" s="2"/>
      <c r="AJ52" s="2"/>
      <c r="AK52" s="33"/>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row>
    <row r="53" spans="1:102" ht="20.25" customHeight="1" x14ac:dyDescent="0.25">
      <c r="A53" s="2"/>
      <c r="B53" s="451" t="s">
        <v>524</v>
      </c>
      <c r="C53" s="438"/>
      <c r="D53" s="438"/>
      <c r="E53" s="438"/>
      <c r="F53" s="438"/>
      <c r="G53" s="438"/>
      <c r="H53" s="438"/>
      <c r="I53" s="439"/>
      <c r="J53" s="2"/>
      <c r="K53" s="2"/>
      <c r="L53" s="2"/>
      <c r="M53" s="2"/>
      <c r="N53" s="2"/>
      <c r="O53" s="2"/>
      <c r="P53" s="2"/>
      <c r="Q53" s="2"/>
      <c r="R53" s="2"/>
      <c r="S53" s="2"/>
      <c r="T53" s="2"/>
      <c r="U53" s="2"/>
      <c r="V53" s="2"/>
      <c r="W53" s="2"/>
      <c r="X53" s="2"/>
      <c r="Y53" s="234"/>
      <c r="Z53" s="234"/>
      <c r="AA53" s="234"/>
      <c r="AB53" s="234"/>
      <c r="AC53" s="2"/>
      <c r="AD53" s="2"/>
      <c r="AE53" s="2"/>
      <c r="AF53" s="2"/>
      <c r="AG53" s="2"/>
      <c r="AH53" s="2"/>
      <c r="AI53" s="2"/>
      <c r="AJ53" s="2"/>
      <c r="AK53" s="33"/>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row>
    <row r="54" spans="1:102" ht="20.25" customHeight="1" x14ac:dyDescent="0.25">
      <c r="A54" s="2"/>
      <c r="B54" s="438"/>
      <c r="C54" s="438"/>
      <c r="D54" s="438"/>
      <c r="E54" s="438"/>
      <c r="F54" s="438"/>
      <c r="G54" s="438"/>
      <c r="H54" s="438"/>
      <c r="I54" s="439"/>
      <c r="J54" s="2"/>
      <c r="K54" s="2"/>
      <c r="L54" s="2"/>
      <c r="M54" s="2"/>
      <c r="N54" s="2"/>
      <c r="O54" s="2"/>
      <c r="P54" s="2"/>
      <c r="Q54" s="2"/>
      <c r="R54" s="2"/>
      <c r="S54" s="2"/>
      <c r="T54" s="2"/>
      <c r="U54" s="2"/>
      <c r="V54" s="2"/>
      <c r="W54" s="2"/>
      <c r="X54" s="2"/>
      <c r="Y54" s="234"/>
      <c r="Z54" s="234"/>
      <c r="AA54" s="234"/>
      <c r="AB54" s="234"/>
      <c r="AC54" s="2"/>
      <c r="AD54" s="2"/>
      <c r="AE54" s="2"/>
      <c r="AF54" s="2"/>
      <c r="AG54" s="2"/>
      <c r="AH54" s="2"/>
      <c r="AI54" s="2"/>
      <c r="AJ54" s="2"/>
      <c r="AK54" s="33"/>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row>
    <row r="55" spans="1:102" ht="47.25" customHeight="1" x14ac:dyDescent="0.25">
      <c r="A55" s="2"/>
      <c r="B55" s="440"/>
      <c r="C55" s="450" t="s">
        <v>523</v>
      </c>
      <c r="D55" s="441"/>
      <c r="E55" s="441"/>
      <c r="F55" s="450" t="s">
        <v>523</v>
      </c>
      <c r="G55" s="441"/>
      <c r="H55" s="441"/>
      <c r="I55" s="439"/>
      <c r="J55" s="2"/>
      <c r="K55" s="2"/>
      <c r="L55" s="2"/>
      <c r="M55" s="2"/>
      <c r="N55" s="2"/>
      <c r="O55" s="2"/>
      <c r="P55" s="2"/>
      <c r="Q55" s="2"/>
      <c r="R55" s="2"/>
      <c r="S55" s="2"/>
      <c r="T55" s="2"/>
      <c r="U55" s="2"/>
      <c r="V55" s="2"/>
      <c r="W55" s="2"/>
      <c r="X55" s="2"/>
      <c r="Y55" s="234"/>
      <c r="Z55" s="234"/>
      <c r="AA55" s="234"/>
      <c r="AB55" s="234"/>
      <c r="AC55" s="2"/>
      <c r="AD55" s="2"/>
      <c r="AE55" s="2"/>
      <c r="AF55" s="2"/>
      <c r="AG55" s="2"/>
      <c r="AH55" s="2"/>
      <c r="AI55" s="2"/>
      <c r="AJ55" s="2"/>
      <c r="AK55" s="33"/>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row>
    <row r="56" spans="1:102" ht="20.25" customHeight="1" x14ac:dyDescent="0.25">
      <c r="A56" s="2"/>
      <c r="B56" s="442"/>
      <c r="C56" s="443" t="s">
        <v>516</v>
      </c>
      <c r="D56" s="444"/>
      <c r="E56" s="444"/>
      <c r="F56" s="444" t="s">
        <v>517</v>
      </c>
      <c r="G56" s="444"/>
      <c r="H56" s="444"/>
      <c r="I56" s="439"/>
      <c r="J56" s="2"/>
      <c r="K56" s="2"/>
      <c r="L56" s="2"/>
      <c r="M56" s="2"/>
      <c r="N56" s="2"/>
      <c r="O56" s="2"/>
      <c r="P56" s="2"/>
      <c r="Q56" s="2"/>
      <c r="R56" s="2"/>
      <c r="S56" s="2"/>
      <c r="T56" s="2"/>
      <c r="U56" s="2"/>
      <c r="V56" s="2"/>
      <c r="W56" s="2"/>
      <c r="X56" s="2"/>
      <c r="Y56" s="234"/>
      <c r="Z56" s="234"/>
      <c r="AA56" s="234"/>
      <c r="AB56" s="234"/>
      <c r="AC56" s="2"/>
      <c r="AD56" s="2"/>
      <c r="AE56" s="2"/>
      <c r="AF56" s="2"/>
      <c r="AG56" s="2"/>
      <c r="AH56" s="2"/>
      <c r="AI56" s="2"/>
      <c r="AJ56" s="2"/>
      <c r="AK56" s="33"/>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row>
    <row r="57" spans="1:102" ht="20.25" customHeight="1" x14ac:dyDescent="0.25">
      <c r="A57" s="2"/>
      <c r="B57" s="442" t="s">
        <v>518</v>
      </c>
      <c r="C57" s="445" t="s">
        <v>519</v>
      </c>
      <c r="D57" s="446"/>
      <c r="E57" s="446"/>
      <c r="F57" s="446" t="s">
        <v>520</v>
      </c>
      <c r="G57" s="446"/>
      <c r="H57" s="446"/>
      <c r="I57" s="439"/>
      <c r="J57" s="2"/>
      <c r="K57" s="2"/>
      <c r="L57" s="2"/>
      <c r="M57" s="2"/>
      <c r="N57" s="2"/>
      <c r="O57" s="2"/>
      <c r="P57" s="2"/>
      <c r="Q57" s="2"/>
      <c r="R57" s="2"/>
      <c r="S57" s="2"/>
      <c r="T57" s="2"/>
      <c r="U57" s="2"/>
      <c r="V57" s="2"/>
      <c r="W57" s="2"/>
      <c r="X57" s="2"/>
      <c r="Y57" s="234"/>
      <c r="Z57" s="234"/>
      <c r="AA57" s="234"/>
      <c r="AB57" s="234"/>
      <c r="AC57" s="2"/>
      <c r="AD57" s="2"/>
      <c r="AE57" s="2"/>
      <c r="AF57" s="2"/>
      <c r="AG57" s="2"/>
      <c r="AH57" s="2"/>
      <c r="AI57" s="2"/>
      <c r="AJ57" s="2"/>
      <c r="AK57" s="33"/>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row>
    <row r="58" spans="1:102" ht="20.25" customHeight="1" x14ac:dyDescent="0.25">
      <c r="A58" s="2"/>
      <c r="B58" s="447"/>
      <c r="C58" s="449" t="s">
        <v>522</v>
      </c>
      <c r="D58" s="448"/>
      <c r="E58" s="448"/>
      <c r="F58" s="446" t="s">
        <v>521</v>
      </c>
      <c r="G58" s="446"/>
      <c r="H58" s="446"/>
      <c r="I58" s="439"/>
      <c r="J58" s="2"/>
      <c r="K58" s="2"/>
      <c r="L58" s="2"/>
      <c r="M58" s="2"/>
      <c r="N58" s="2"/>
      <c r="O58" s="2"/>
      <c r="P58" s="2"/>
      <c r="Q58" s="2"/>
      <c r="R58" s="2"/>
      <c r="S58" s="2"/>
      <c r="T58" s="2"/>
      <c r="U58" s="2"/>
      <c r="V58" s="2"/>
      <c r="W58" s="2"/>
      <c r="X58" s="2"/>
      <c r="Y58" s="234"/>
      <c r="Z58" s="234"/>
      <c r="AA58" s="234"/>
      <c r="AB58" s="234"/>
      <c r="AC58" s="2"/>
      <c r="AD58" s="2"/>
      <c r="AE58" s="2"/>
      <c r="AF58" s="2"/>
      <c r="AG58" s="2"/>
      <c r="AH58" s="2"/>
      <c r="AI58" s="2"/>
      <c r="AJ58" s="2"/>
      <c r="AK58" s="33"/>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row>
    <row r="59" spans="1:102" ht="20.25" customHeight="1" x14ac:dyDescent="0.25">
      <c r="A59" s="2"/>
      <c r="B59" s="2"/>
      <c r="C59" s="448"/>
      <c r="D59" s="448"/>
      <c r="E59" s="448"/>
      <c r="F59" s="2"/>
      <c r="G59" s="2"/>
      <c r="H59" s="3"/>
      <c r="I59" s="2"/>
      <c r="J59" s="2"/>
      <c r="K59" s="2"/>
      <c r="L59" s="2"/>
      <c r="M59" s="2"/>
      <c r="N59" s="2"/>
      <c r="O59" s="2"/>
      <c r="P59" s="2"/>
      <c r="Q59" s="2"/>
      <c r="R59" s="2"/>
      <c r="S59" s="2"/>
      <c r="T59" s="2"/>
      <c r="U59" s="2"/>
      <c r="V59" s="2"/>
      <c r="W59" s="2"/>
      <c r="X59" s="2"/>
      <c r="Y59" s="234"/>
      <c r="Z59" s="234"/>
      <c r="AA59" s="234"/>
      <c r="AB59" s="234"/>
      <c r="AC59" s="2"/>
      <c r="AD59" s="2"/>
      <c r="AE59" s="2"/>
      <c r="AF59" s="2"/>
      <c r="AG59" s="2"/>
      <c r="AH59" s="2"/>
      <c r="AI59" s="2"/>
      <c r="AJ59" s="2"/>
      <c r="AK59" s="33"/>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row>
    <row r="60" spans="1:102" ht="20.25" customHeight="1" x14ac:dyDescent="0.25">
      <c r="A60" s="2"/>
      <c r="B60" s="2"/>
      <c r="C60" s="2"/>
      <c r="D60" s="2"/>
      <c r="E60" s="2"/>
      <c r="F60" s="2"/>
      <c r="G60" s="2"/>
      <c r="H60" s="3"/>
      <c r="I60" s="2"/>
      <c r="J60" s="2"/>
      <c r="K60" s="2"/>
      <c r="L60" s="2"/>
      <c r="M60" s="2"/>
      <c r="N60" s="2"/>
      <c r="O60" s="2"/>
      <c r="P60" s="2"/>
      <c r="Q60" s="2"/>
      <c r="R60" s="2"/>
      <c r="S60" s="2"/>
      <c r="T60" s="2"/>
      <c r="U60" s="2"/>
      <c r="V60" s="2"/>
      <c r="W60" s="2"/>
      <c r="X60" s="2"/>
      <c r="Y60" s="234"/>
      <c r="Z60" s="234"/>
      <c r="AA60" s="234"/>
      <c r="AB60" s="234"/>
      <c r="AC60" s="2"/>
      <c r="AD60" s="2"/>
      <c r="AE60" s="2"/>
      <c r="AF60" s="2"/>
      <c r="AG60" s="2"/>
      <c r="AH60" s="2"/>
      <c r="AI60" s="2"/>
      <c r="AJ60" s="2"/>
      <c r="AK60" s="33"/>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row>
    <row r="61" spans="1:102" ht="20.25" customHeight="1" x14ac:dyDescent="0.25">
      <c r="A61" s="2"/>
      <c r="B61" s="2"/>
      <c r="C61" s="2"/>
      <c r="D61" s="2"/>
      <c r="E61" s="2"/>
      <c r="F61" s="2"/>
      <c r="G61" s="2"/>
      <c r="H61" s="3"/>
      <c r="I61" s="2"/>
      <c r="J61" s="2"/>
      <c r="K61" s="2"/>
      <c r="L61" s="2"/>
      <c r="M61" s="2"/>
      <c r="N61" s="2"/>
      <c r="O61" s="2"/>
      <c r="P61" s="2"/>
      <c r="Q61" s="2"/>
      <c r="R61" s="2"/>
      <c r="S61" s="2"/>
      <c r="T61" s="2"/>
      <c r="U61" s="2"/>
      <c r="V61" s="2"/>
      <c r="W61" s="2"/>
      <c r="X61" s="2"/>
      <c r="Y61" s="234"/>
      <c r="Z61" s="234"/>
      <c r="AA61" s="234"/>
      <c r="AB61" s="234"/>
      <c r="AC61" s="2"/>
      <c r="AD61" s="2"/>
      <c r="AE61" s="2"/>
      <c r="AF61" s="2"/>
      <c r="AG61" s="2"/>
      <c r="AH61" s="2"/>
      <c r="AI61" s="2"/>
      <c r="AJ61" s="2"/>
      <c r="AK61" s="33"/>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row>
    <row r="62" spans="1:102" ht="20.25" customHeight="1" x14ac:dyDescent="0.25">
      <c r="A62" s="2"/>
      <c r="B62" s="2"/>
      <c r="C62" s="2"/>
      <c r="D62" s="2"/>
      <c r="E62" s="2"/>
      <c r="F62" s="2"/>
      <c r="G62" s="2"/>
      <c r="H62" s="3"/>
      <c r="I62" s="2"/>
      <c r="J62" s="2"/>
      <c r="K62" s="2"/>
      <c r="L62" s="2"/>
      <c r="M62" s="2"/>
      <c r="N62" s="2"/>
      <c r="O62" s="2"/>
      <c r="P62" s="2"/>
      <c r="Q62" s="2"/>
      <c r="R62" s="2"/>
      <c r="S62" s="2"/>
      <c r="T62" s="2"/>
      <c r="U62" s="2"/>
      <c r="V62" s="2"/>
      <c r="W62" s="2"/>
      <c r="X62" s="2"/>
      <c r="Y62" s="234"/>
      <c r="Z62" s="234"/>
      <c r="AA62" s="234"/>
      <c r="AB62" s="234"/>
      <c r="AC62" s="2"/>
      <c r="AD62" s="2"/>
      <c r="AE62" s="2"/>
      <c r="AF62" s="2"/>
      <c r="AG62" s="2"/>
      <c r="AH62" s="2"/>
      <c r="AI62" s="2"/>
      <c r="AJ62" s="2"/>
      <c r="AK62" s="33"/>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row>
    <row r="63" spans="1:102" ht="20.25" customHeight="1" x14ac:dyDescent="0.25">
      <c r="A63" s="2"/>
      <c r="B63" s="2"/>
      <c r="C63" s="2"/>
      <c r="D63" s="2"/>
      <c r="E63" s="2"/>
      <c r="F63" s="2"/>
      <c r="G63" s="2"/>
      <c r="H63" s="3"/>
      <c r="I63" s="2"/>
      <c r="J63" s="2"/>
      <c r="K63" s="2"/>
      <c r="L63" s="2"/>
      <c r="M63" s="2"/>
      <c r="N63" s="2"/>
      <c r="O63" s="2"/>
      <c r="P63" s="2"/>
      <c r="Q63" s="2"/>
      <c r="R63" s="2"/>
      <c r="S63" s="2"/>
      <c r="T63" s="2"/>
      <c r="U63" s="2"/>
      <c r="V63" s="2"/>
      <c r="W63" s="2"/>
      <c r="X63" s="2"/>
      <c r="Y63" s="234"/>
      <c r="Z63" s="234"/>
      <c r="AA63" s="234"/>
      <c r="AB63" s="234"/>
      <c r="AC63" s="2"/>
      <c r="AD63" s="2"/>
      <c r="AE63" s="2"/>
      <c r="AF63" s="2"/>
      <c r="AG63" s="2"/>
      <c r="AH63" s="2"/>
      <c r="AI63" s="2"/>
      <c r="AJ63" s="2"/>
      <c r="AK63" s="33"/>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row>
    <row r="64" spans="1:102" ht="20.25" customHeight="1" x14ac:dyDescent="0.25">
      <c r="A64" s="2"/>
      <c r="B64" s="2"/>
      <c r="C64" s="2"/>
      <c r="D64" s="2"/>
      <c r="E64" s="2"/>
      <c r="F64" s="2"/>
      <c r="G64" s="2"/>
      <c r="H64" s="3"/>
      <c r="I64" s="2"/>
      <c r="J64" s="2"/>
      <c r="K64" s="2"/>
      <c r="L64" s="2"/>
      <c r="M64" s="2"/>
      <c r="N64" s="2"/>
      <c r="O64" s="2"/>
      <c r="P64" s="2"/>
      <c r="Q64" s="2"/>
      <c r="R64" s="2"/>
      <c r="S64" s="2"/>
      <c r="T64" s="2"/>
      <c r="U64" s="2"/>
      <c r="V64" s="2"/>
      <c r="W64" s="2"/>
      <c r="X64" s="2"/>
      <c r="Y64" s="234"/>
      <c r="Z64" s="234"/>
      <c r="AA64" s="234"/>
      <c r="AB64" s="234"/>
      <c r="AC64" s="2"/>
      <c r="AD64" s="2"/>
      <c r="AE64" s="2"/>
      <c r="AF64" s="2"/>
      <c r="AG64" s="2"/>
      <c r="AH64" s="2"/>
      <c r="AI64" s="2"/>
      <c r="AJ64" s="2"/>
      <c r="AK64" s="33"/>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row>
    <row r="65" spans="1:102" ht="20.25" customHeight="1" x14ac:dyDescent="0.25">
      <c r="A65" s="2"/>
      <c r="B65" s="2"/>
      <c r="C65" s="2"/>
      <c r="D65" s="2"/>
      <c r="E65" s="2"/>
      <c r="F65" s="2"/>
      <c r="G65" s="2"/>
      <c r="H65" s="3"/>
      <c r="I65" s="2"/>
      <c r="J65" s="2"/>
      <c r="K65" s="2"/>
      <c r="L65" s="2"/>
      <c r="M65" s="2"/>
      <c r="N65" s="2"/>
      <c r="O65" s="2"/>
      <c r="P65" s="2"/>
      <c r="Q65" s="2"/>
      <c r="R65" s="2"/>
      <c r="S65" s="2"/>
      <c r="T65" s="2"/>
      <c r="U65" s="2"/>
      <c r="V65" s="2"/>
      <c r="W65" s="2"/>
      <c r="X65" s="2"/>
      <c r="Y65" s="234"/>
      <c r="Z65" s="234"/>
      <c r="AA65" s="234"/>
      <c r="AB65" s="234"/>
      <c r="AC65" s="2"/>
      <c r="AD65" s="2"/>
      <c r="AE65" s="2"/>
      <c r="AF65" s="2"/>
      <c r="AG65" s="2"/>
      <c r="AH65" s="2"/>
      <c r="AI65" s="2"/>
      <c r="AJ65" s="2"/>
      <c r="AK65" s="33"/>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row>
    <row r="66" spans="1:102" ht="20.25" customHeight="1" x14ac:dyDescent="0.25">
      <c r="A66" s="2"/>
      <c r="B66" s="2"/>
      <c r="C66" s="2"/>
      <c r="D66" s="2"/>
      <c r="E66" s="2"/>
      <c r="F66" s="2"/>
      <c r="G66" s="2"/>
      <c r="H66" s="3"/>
      <c r="I66" s="2"/>
      <c r="J66" s="2"/>
      <c r="K66" s="2"/>
      <c r="L66" s="2"/>
      <c r="M66" s="2"/>
      <c r="N66" s="2"/>
      <c r="O66" s="2"/>
      <c r="P66" s="2"/>
      <c r="Q66" s="2"/>
      <c r="R66" s="2"/>
      <c r="S66" s="2"/>
      <c r="T66" s="2"/>
      <c r="U66" s="2"/>
      <c r="V66" s="2"/>
      <c r="W66" s="2"/>
      <c r="X66" s="2"/>
      <c r="Y66" s="234"/>
      <c r="Z66" s="234"/>
      <c r="AA66" s="234"/>
      <c r="AB66" s="234"/>
      <c r="AC66" s="2"/>
      <c r="AD66" s="2"/>
      <c r="AE66" s="2"/>
      <c r="AF66" s="2"/>
      <c r="AG66" s="2"/>
      <c r="AH66" s="2"/>
      <c r="AI66" s="2"/>
      <c r="AJ66" s="2"/>
      <c r="AK66" s="33"/>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row>
    <row r="67" spans="1:102" ht="20.25" customHeight="1" x14ac:dyDescent="0.25">
      <c r="A67" s="2"/>
      <c r="B67" s="2"/>
      <c r="C67" s="2"/>
      <c r="D67" s="2"/>
      <c r="E67" s="2"/>
      <c r="F67" s="2"/>
      <c r="G67" s="2"/>
      <c r="H67" s="3"/>
      <c r="I67" s="2"/>
      <c r="J67" s="2"/>
      <c r="K67" s="2"/>
      <c r="L67" s="2"/>
      <c r="M67" s="2"/>
      <c r="N67" s="2"/>
      <c r="O67" s="2"/>
      <c r="P67" s="2"/>
      <c r="Q67" s="2"/>
      <c r="R67" s="2"/>
      <c r="S67" s="2"/>
      <c r="T67" s="2"/>
      <c r="U67" s="2"/>
      <c r="V67" s="2"/>
      <c r="W67" s="2"/>
      <c r="X67" s="2"/>
      <c r="Y67" s="234"/>
      <c r="Z67" s="234"/>
      <c r="AA67" s="234"/>
      <c r="AB67" s="234"/>
      <c r="AC67" s="2"/>
      <c r="AD67" s="2"/>
      <c r="AE67" s="2"/>
      <c r="AF67" s="2"/>
      <c r="AG67" s="2"/>
      <c r="AH67" s="2"/>
      <c r="AI67" s="2"/>
      <c r="AJ67" s="2"/>
      <c r="AK67" s="33"/>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row>
    <row r="68" spans="1:102" ht="20.25" customHeight="1" x14ac:dyDescent="0.25">
      <c r="A68" s="2"/>
      <c r="B68" s="2"/>
      <c r="C68" s="2"/>
      <c r="D68" s="2"/>
      <c r="E68" s="2"/>
      <c r="F68" s="2"/>
      <c r="G68" s="2"/>
      <c r="H68" s="3"/>
      <c r="I68" s="2"/>
      <c r="J68" s="2"/>
      <c r="K68" s="2"/>
      <c r="L68" s="2"/>
      <c r="M68" s="2"/>
      <c r="N68" s="2"/>
      <c r="O68" s="2"/>
      <c r="P68" s="2"/>
      <c r="Q68" s="2"/>
      <c r="R68" s="2"/>
      <c r="S68" s="2"/>
      <c r="T68" s="2"/>
      <c r="U68" s="2"/>
      <c r="V68" s="2"/>
      <c r="W68" s="2"/>
      <c r="X68" s="2"/>
      <c r="Y68" s="234"/>
      <c r="Z68" s="234"/>
      <c r="AA68" s="234"/>
      <c r="AB68" s="234"/>
      <c r="AC68" s="2"/>
      <c r="AD68" s="2"/>
      <c r="AE68" s="2"/>
      <c r="AF68" s="2"/>
      <c r="AG68" s="2"/>
      <c r="AH68" s="2"/>
      <c r="AI68" s="2"/>
      <c r="AJ68" s="2"/>
      <c r="AK68" s="33"/>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row>
    <row r="69" spans="1:102" ht="20.25" customHeight="1" x14ac:dyDescent="0.25">
      <c r="A69" s="2"/>
      <c r="B69" s="2"/>
      <c r="C69" s="2"/>
      <c r="D69" s="2"/>
      <c r="E69" s="2"/>
      <c r="F69" s="2"/>
      <c r="G69" s="2"/>
      <c r="H69" s="3"/>
      <c r="I69" s="2"/>
      <c r="J69" s="2"/>
      <c r="K69" s="2"/>
      <c r="L69" s="2"/>
      <c r="M69" s="2"/>
      <c r="N69" s="2"/>
      <c r="O69" s="2"/>
      <c r="P69" s="2"/>
      <c r="Q69" s="2"/>
      <c r="R69" s="2"/>
      <c r="S69" s="2"/>
      <c r="T69" s="2"/>
      <c r="U69" s="2"/>
      <c r="V69" s="2"/>
      <c r="W69" s="2"/>
      <c r="X69" s="2"/>
      <c r="Y69" s="234"/>
      <c r="Z69" s="234"/>
      <c r="AA69" s="234"/>
      <c r="AB69" s="234"/>
      <c r="AC69" s="2"/>
      <c r="AD69" s="2"/>
      <c r="AE69" s="2"/>
      <c r="AF69" s="2"/>
      <c r="AG69" s="2"/>
      <c r="AH69" s="2"/>
      <c r="AI69" s="2"/>
      <c r="AJ69" s="2"/>
      <c r="AK69" s="33"/>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row>
    <row r="70" spans="1:102" ht="20.25" customHeight="1" x14ac:dyDescent="0.25">
      <c r="A70" s="2"/>
      <c r="B70" s="2"/>
      <c r="C70" s="2"/>
      <c r="D70" s="2"/>
      <c r="E70" s="2"/>
      <c r="F70" s="2"/>
      <c r="G70" s="2"/>
      <c r="H70" s="3"/>
      <c r="I70" s="2"/>
      <c r="J70" s="2"/>
      <c r="K70" s="2"/>
      <c r="L70" s="2"/>
      <c r="M70" s="2"/>
      <c r="N70" s="2"/>
      <c r="O70" s="2"/>
      <c r="P70" s="2"/>
      <c r="Q70" s="2"/>
      <c r="R70" s="2"/>
      <c r="S70" s="2"/>
      <c r="T70" s="2"/>
      <c r="U70" s="2"/>
      <c r="V70" s="2"/>
      <c r="W70" s="2"/>
      <c r="X70" s="2"/>
      <c r="Y70" s="234"/>
      <c r="Z70" s="234"/>
      <c r="AA70" s="234"/>
      <c r="AB70" s="234"/>
      <c r="AC70" s="2"/>
      <c r="AD70" s="2"/>
      <c r="AE70" s="2"/>
      <c r="AF70" s="2"/>
      <c r="AG70" s="2"/>
      <c r="AH70" s="2"/>
      <c r="AI70" s="2"/>
      <c r="AJ70" s="2"/>
      <c r="AK70" s="33"/>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row>
    <row r="71" spans="1:102" ht="20.25" customHeight="1" x14ac:dyDescent="0.25">
      <c r="A71" s="2"/>
      <c r="B71" s="2"/>
      <c r="C71" s="2"/>
      <c r="D71" s="2"/>
      <c r="E71" s="2"/>
      <c r="F71" s="2"/>
      <c r="G71" s="2"/>
      <c r="H71" s="3"/>
      <c r="I71" s="2"/>
      <c r="J71" s="2"/>
      <c r="K71" s="2"/>
      <c r="L71" s="2"/>
      <c r="M71" s="2"/>
      <c r="N71" s="2"/>
      <c r="O71" s="2"/>
      <c r="P71" s="2"/>
      <c r="Q71" s="2"/>
      <c r="R71" s="2"/>
      <c r="S71" s="2"/>
      <c r="T71" s="2"/>
      <c r="U71" s="2"/>
      <c r="V71" s="2"/>
      <c r="W71" s="2"/>
      <c r="X71" s="2"/>
      <c r="Y71" s="234"/>
      <c r="Z71" s="234"/>
      <c r="AA71" s="234"/>
      <c r="AB71" s="234"/>
      <c r="AC71" s="2"/>
      <c r="AD71" s="2"/>
      <c r="AE71" s="2"/>
      <c r="AF71" s="2"/>
      <c r="AG71" s="2"/>
      <c r="AH71" s="2"/>
      <c r="AI71" s="2"/>
      <c r="AJ71" s="2"/>
      <c r="AK71" s="33"/>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row>
    <row r="72" spans="1:102" ht="20.25" customHeight="1" x14ac:dyDescent="0.25">
      <c r="A72" s="2"/>
      <c r="B72" s="2"/>
      <c r="C72" s="2"/>
      <c r="D72" s="2"/>
      <c r="E72" s="2"/>
      <c r="F72" s="2"/>
      <c r="G72" s="2"/>
      <c r="H72" s="3"/>
      <c r="I72" s="2"/>
      <c r="J72" s="2"/>
      <c r="K72" s="2"/>
      <c r="L72" s="2"/>
      <c r="M72" s="2"/>
      <c r="N72" s="2"/>
      <c r="O72" s="2"/>
      <c r="P72" s="2"/>
      <c r="Q72" s="2"/>
      <c r="R72" s="2"/>
      <c r="S72" s="2"/>
      <c r="T72" s="2"/>
      <c r="U72" s="2"/>
      <c r="V72" s="2"/>
      <c r="W72" s="2"/>
      <c r="X72" s="2"/>
      <c r="Y72" s="234"/>
      <c r="Z72" s="234"/>
      <c r="AA72" s="234"/>
      <c r="AB72" s="234"/>
      <c r="AC72" s="2"/>
      <c r="AD72" s="2"/>
      <c r="AE72" s="2"/>
      <c r="AF72" s="2"/>
      <c r="AG72" s="2"/>
      <c r="AH72" s="2"/>
      <c r="AI72" s="2"/>
      <c r="AJ72" s="2"/>
      <c r="AK72" s="33"/>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row>
    <row r="73" spans="1:102" ht="20.25" customHeight="1" x14ac:dyDescent="0.25">
      <c r="A73" s="2"/>
      <c r="B73" s="2"/>
      <c r="C73" s="2"/>
      <c r="D73" s="2"/>
      <c r="E73" s="2"/>
      <c r="F73" s="2"/>
      <c r="G73" s="2"/>
      <c r="H73" s="3"/>
      <c r="I73" s="2"/>
      <c r="J73" s="2"/>
      <c r="K73" s="2"/>
      <c r="L73" s="2"/>
      <c r="M73" s="2"/>
      <c r="N73" s="2"/>
      <c r="O73" s="2"/>
      <c r="P73" s="2"/>
      <c r="Q73" s="2"/>
      <c r="R73" s="2"/>
      <c r="S73" s="2"/>
      <c r="T73" s="2"/>
      <c r="U73" s="2"/>
      <c r="V73" s="2"/>
      <c r="W73" s="2"/>
      <c r="X73" s="2"/>
      <c r="Y73" s="234"/>
      <c r="Z73" s="234"/>
      <c r="AA73" s="234"/>
      <c r="AB73" s="234"/>
      <c r="AC73" s="2"/>
      <c r="AD73" s="2"/>
      <c r="AE73" s="2"/>
      <c r="AF73" s="2"/>
      <c r="AG73" s="2"/>
      <c r="AH73" s="2"/>
      <c r="AI73" s="2"/>
      <c r="AJ73" s="2"/>
      <c r="AK73" s="33"/>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row>
    <row r="74" spans="1:102" ht="20.25" customHeight="1" x14ac:dyDescent="0.25">
      <c r="A74" s="2"/>
      <c r="B74" s="2"/>
      <c r="C74" s="2"/>
      <c r="D74" s="2"/>
      <c r="E74" s="2"/>
      <c r="F74" s="2"/>
      <c r="G74" s="2"/>
      <c r="H74" s="3"/>
      <c r="I74" s="2"/>
      <c r="J74" s="2"/>
      <c r="K74" s="2"/>
      <c r="L74" s="2"/>
      <c r="M74" s="2"/>
      <c r="N74" s="2"/>
      <c r="O74" s="2"/>
      <c r="P74" s="2"/>
      <c r="Q74" s="2"/>
      <c r="R74" s="2"/>
      <c r="S74" s="2"/>
      <c r="T74" s="2"/>
      <c r="U74" s="2"/>
      <c r="V74" s="2"/>
      <c r="W74" s="2"/>
      <c r="X74" s="2"/>
      <c r="Y74" s="234"/>
      <c r="Z74" s="234"/>
      <c r="AA74" s="234"/>
      <c r="AB74" s="234"/>
      <c r="AC74" s="2"/>
      <c r="AD74" s="2"/>
      <c r="AE74" s="2"/>
      <c r="AF74" s="2"/>
      <c r="AG74" s="2"/>
      <c r="AH74" s="2"/>
      <c r="AI74" s="2"/>
      <c r="AJ74" s="2"/>
      <c r="AK74" s="33"/>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row>
    <row r="75" spans="1:102" ht="20.25" customHeight="1" x14ac:dyDescent="0.25">
      <c r="A75" s="2"/>
      <c r="B75" s="2"/>
      <c r="C75" s="2"/>
      <c r="D75" s="2"/>
      <c r="E75" s="2"/>
      <c r="F75" s="2"/>
      <c r="G75" s="2"/>
      <c r="H75" s="3"/>
      <c r="I75" s="2"/>
      <c r="J75" s="2"/>
      <c r="K75" s="2"/>
      <c r="L75" s="2"/>
      <c r="M75" s="2"/>
      <c r="N75" s="2"/>
      <c r="O75" s="2"/>
      <c r="P75" s="2"/>
      <c r="Q75" s="2"/>
      <c r="R75" s="2"/>
      <c r="S75" s="2"/>
      <c r="T75" s="2"/>
      <c r="U75" s="2"/>
      <c r="V75" s="2"/>
      <c r="W75" s="2"/>
      <c r="X75" s="2"/>
      <c r="Y75" s="234"/>
      <c r="Z75" s="234"/>
      <c r="AA75" s="234"/>
      <c r="AB75" s="234"/>
      <c r="AC75" s="2"/>
      <c r="AD75" s="2"/>
      <c r="AE75" s="2"/>
      <c r="AF75" s="2"/>
      <c r="AG75" s="2"/>
      <c r="AH75" s="2"/>
      <c r="AI75" s="2"/>
      <c r="AJ75" s="2"/>
      <c r="AK75" s="33"/>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row>
    <row r="76" spans="1:102" ht="20.25" customHeight="1" x14ac:dyDescent="0.25">
      <c r="A76" s="2"/>
      <c r="B76" s="2"/>
      <c r="C76" s="2"/>
      <c r="D76" s="2"/>
      <c r="E76" s="2"/>
      <c r="F76" s="2"/>
      <c r="G76" s="2"/>
      <c r="H76" s="3"/>
      <c r="I76" s="2"/>
      <c r="J76" s="2"/>
      <c r="K76" s="2"/>
      <c r="L76" s="2"/>
      <c r="M76" s="2"/>
      <c r="N76" s="2"/>
      <c r="O76" s="2"/>
      <c r="P76" s="2"/>
      <c r="Q76" s="2"/>
      <c r="R76" s="2"/>
      <c r="S76" s="2"/>
      <c r="T76" s="2"/>
      <c r="U76" s="2"/>
      <c r="V76" s="2"/>
      <c r="W76" s="2"/>
      <c r="X76" s="2"/>
      <c r="Y76" s="234"/>
      <c r="Z76" s="234"/>
      <c r="AA76" s="234"/>
      <c r="AB76" s="234"/>
      <c r="AC76" s="2"/>
      <c r="AD76" s="2"/>
      <c r="AE76" s="2"/>
      <c r="AF76" s="2"/>
      <c r="AG76" s="2"/>
      <c r="AH76" s="2"/>
      <c r="AI76" s="2"/>
      <c r="AJ76" s="2"/>
      <c r="AK76" s="33"/>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row>
    <row r="77" spans="1:102" ht="20.25" customHeight="1" x14ac:dyDescent="0.25">
      <c r="A77" s="2"/>
      <c r="B77" s="2"/>
      <c r="C77" s="2"/>
      <c r="D77" s="2"/>
      <c r="E77" s="2"/>
      <c r="F77" s="2"/>
      <c r="G77" s="2"/>
      <c r="H77" s="3"/>
      <c r="I77" s="2"/>
      <c r="J77" s="2"/>
      <c r="K77" s="2"/>
      <c r="L77" s="2"/>
      <c r="M77" s="2"/>
      <c r="N77" s="2"/>
      <c r="O77" s="2"/>
      <c r="P77" s="2"/>
      <c r="Q77" s="2"/>
      <c r="R77" s="2"/>
      <c r="S77" s="2"/>
      <c r="T77" s="2"/>
      <c r="U77" s="2"/>
      <c r="V77" s="2"/>
      <c r="W77" s="2"/>
      <c r="X77" s="2"/>
      <c r="Y77" s="234"/>
      <c r="Z77" s="234"/>
      <c r="AA77" s="234"/>
      <c r="AB77" s="234"/>
      <c r="AC77" s="2"/>
      <c r="AD77" s="2"/>
      <c r="AE77" s="2"/>
      <c r="AF77" s="2"/>
      <c r="AG77" s="2"/>
      <c r="AH77" s="2"/>
      <c r="AI77" s="2"/>
      <c r="AJ77" s="2"/>
      <c r="AK77" s="33"/>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row>
    <row r="78" spans="1:102" ht="20.25" customHeight="1" x14ac:dyDescent="0.25">
      <c r="A78" s="2"/>
      <c r="B78" s="2"/>
      <c r="C78" s="2"/>
      <c r="D78" s="2"/>
      <c r="E78" s="2"/>
      <c r="F78" s="2"/>
      <c r="G78" s="2"/>
      <c r="H78" s="3"/>
      <c r="I78" s="2"/>
      <c r="J78" s="2"/>
      <c r="K78" s="2"/>
      <c r="L78" s="2"/>
      <c r="M78" s="2"/>
      <c r="N78" s="2"/>
      <c r="O78" s="2"/>
      <c r="P78" s="2"/>
      <c r="Q78" s="2"/>
      <c r="R78" s="2"/>
      <c r="S78" s="2"/>
      <c r="T78" s="2"/>
      <c r="U78" s="2"/>
      <c r="V78" s="2"/>
      <c r="W78" s="2"/>
      <c r="X78" s="2"/>
      <c r="Y78" s="234"/>
      <c r="Z78" s="234"/>
      <c r="AA78" s="234"/>
      <c r="AB78" s="234"/>
      <c r="AC78" s="2"/>
      <c r="AD78" s="2"/>
      <c r="AE78" s="2"/>
      <c r="AF78" s="2"/>
      <c r="AG78" s="2"/>
      <c r="AH78" s="2"/>
      <c r="AI78" s="2"/>
      <c r="AJ78" s="2"/>
      <c r="AK78" s="33"/>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row>
    <row r="79" spans="1:102" ht="20.25" customHeight="1" x14ac:dyDescent="0.25">
      <c r="A79" s="2"/>
      <c r="B79" s="2"/>
      <c r="C79" s="2"/>
      <c r="D79" s="2"/>
      <c r="E79" s="2"/>
      <c r="F79" s="2"/>
      <c r="G79" s="2"/>
      <c r="H79" s="3"/>
      <c r="I79" s="2"/>
      <c r="J79" s="2"/>
      <c r="K79" s="2"/>
      <c r="L79" s="2"/>
      <c r="M79" s="2"/>
      <c r="N79" s="2"/>
      <c r="O79" s="2"/>
      <c r="P79" s="2"/>
      <c r="Q79" s="2"/>
      <c r="R79" s="2"/>
      <c r="S79" s="2"/>
      <c r="T79" s="2"/>
      <c r="U79" s="2"/>
      <c r="V79" s="2"/>
      <c r="W79" s="2"/>
      <c r="X79" s="2"/>
      <c r="Y79" s="234"/>
      <c r="Z79" s="234"/>
      <c r="AA79" s="234"/>
      <c r="AB79" s="234"/>
      <c r="AC79" s="2"/>
      <c r="AD79" s="2"/>
      <c r="AE79" s="2"/>
      <c r="AF79" s="2"/>
      <c r="AG79" s="2"/>
      <c r="AH79" s="2"/>
      <c r="AI79" s="2"/>
      <c r="AJ79" s="2"/>
      <c r="AK79" s="33"/>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row>
    <row r="80" spans="1:102" ht="20.25" customHeight="1" x14ac:dyDescent="0.25">
      <c r="A80" s="2"/>
      <c r="B80" s="2"/>
      <c r="C80" s="2"/>
      <c r="D80" s="2"/>
      <c r="E80" s="2"/>
      <c r="F80" s="2"/>
      <c r="G80" s="2"/>
      <c r="H80" s="3"/>
      <c r="I80" s="2"/>
      <c r="J80" s="2"/>
      <c r="K80" s="2"/>
      <c r="L80" s="2"/>
      <c r="M80" s="2"/>
      <c r="N80" s="2"/>
      <c r="O80" s="2"/>
      <c r="P80" s="2"/>
      <c r="Q80" s="2"/>
      <c r="R80" s="2"/>
      <c r="S80" s="2"/>
      <c r="T80" s="2"/>
      <c r="U80" s="2"/>
      <c r="V80" s="2"/>
      <c r="W80" s="2"/>
      <c r="X80" s="2"/>
      <c r="Y80" s="234"/>
      <c r="Z80" s="234"/>
      <c r="AA80" s="234"/>
      <c r="AB80" s="234"/>
      <c r="AC80" s="2"/>
      <c r="AD80" s="2"/>
      <c r="AE80" s="2"/>
      <c r="AF80" s="2"/>
      <c r="AG80" s="2"/>
      <c r="AH80" s="2"/>
      <c r="AI80" s="2"/>
      <c r="AJ80" s="2"/>
      <c r="AK80" s="33"/>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row>
    <row r="81" spans="1:102" ht="20.25" customHeight="1" x14ac:dyDescent="0.25">
      <c r="A81" s="2"/>
      <c r="B81" s="2"/>
      <c r="C81" s="2"/>
      <c r="D81" s="2"/>
      <c r="E81" s="2"/>
      <c r="F81" s="2"/>
      <c r="G81" s="2"/>
      <c r="H81" s="3"/>
      <c r="I81" s="2"/>
      <c r="J81" s="2"/>
      <c r="K81" s="2"/>
      <c r="L81" s="2"/>
      <c r="M81" s="2"/>
      <c r="N81" s="2"/>
      <c r="O81" s="2"/>
      <c r="P81" s="2"/>
      <c r="Q81" s="2"/>
      <c r="R81" s="2"/>
      <c r="S81" s="2"/>
      <c r="T81" s="2"/>
      <c r="U81" s="2"/>
      <c r="V81" s="2"/>
      <c r="W81" s="2"/>
      <c r="X81" s="2"/>
      <c r="Y81" s="234"/>
      <c r="Z81" s="234"/>
      <c r="AA81" s="234"/>
      <c r="AB81" s="234"/>
      <c r="AC81" s="2"/>
      <c r="AD81" s="2"/>
      <c r="AE81" s="2"/>
      <c r="AF81" s="2"/>
      <c r="AG81" s="2"/>
      <c r="AH81" s="2"/>
      <c r="AI81" s="2"/>
      <c r="AJ81" s="2"/>
      <c r="AK81" s="33"/>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row>
    <row r="82" spans="1:102" ht="20.25" customHeight="1" x14ac:dyDescent="0.25">
      <c r="A82" s="2"/>
      <c r="B82" s="2"/>
      <c r="C82" s="2"/>
      <c r="D82" s="2"/>
      <c r="E82" s="2"/>
      <c r="F82" s="2"/>
      <c r="G82" s="2"/>
      <c r="H82" s="3"/>
      <c r="I82" s="2"/>
      <c r="J82" s="2"/>
      <c r="K82" s="2"/>
      <c r="L82" s="2"/>
      <c r="M82" s="2"/>
      <c r="N82" s="2"/>
      <c r="O82" s="2"/>
      <c r="P82" s="2"/>
      <c r="Q82" s="2"/>
      <c r="R82" s="2"/>
      <c r="S82" s="2"/>
      <c r="T82" s="2"/>
      <c r="U82" s="2"/>
      <c r="V82" s="2"/>
      <c r="W82" s="2"/>
      <c r="X82" s="2"/>
      <c r="Y82" s="234"/>
      <c r="Z82" s="234"/>
      <c r="AA82" s="234"/>
      <c r="AB82" s="234"/>
      <c r="AC82" s="2"/>
      <c r="AD82" s="2"/>
      <c r="AE82" s="2"/>
      <c r="AF82" s="2"/>
      <c r="AG82" s="2"/>
      <c r="AH82" s="2"/>
      <c r="AI82" s="2"/>
      <c r="AJ82" s="2"/>
      <c r="AK82" s="33"/>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row>
    <row r="83" spans="1:102" ht="20.25" customHeight="1" x14ac:dyDescent="0.25">
      <c r="A83" s="2"/>
      <c r="B83" s="2"/>
      <c r="C83" s="2"/>
      <c r="D83" s="2"/>
      <c r="E83" s="2"/>
      <c r="F83" s="2"/>
      <c r="G83" s="2"/>
      <c r="H83" s="3"/>
      <c r="I83" s="2"/>
      <c r="J83" s="2"/>
      <c r="K83" s="2"/>
      <c r="L83" s="2"/>
      <c r="M83" s="2"/>
      <c r="N83" s="2"/>
      <c r="O83" s="2"/>
      <c r="P83" s="2"/>
      <c r="Q83" s="2"/>
      <c r="R83" s="2"/>
      <c r="S83" s="2"/>
      <c r="T83" s="2"/>
      <c r="U83" s="2"/>
      <c r="V83" s="2"/>
      <c r="W83" s="2"/>
      <c r="X83" s="2"/>
      <c r="Y83" s="234"/>
      <c r="Z83" s="234"/>
      <c r="AA83" s="234"/>
      <c r="AB83" s="234"/>
      <c r="AC83" s="2"/>
      <c r="AD83" s="2"/>
      <c r="AE83" s="2"/>
      <c r="AF83" s="2"/>
      <c r="AG83" s="2"/>
      <c r="AH83" s="2"/>
      <c r="AI83" s="2"/>
      <c r="AJ83" s="2"/>
      <c r="AK83" s="33"/>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row>
    <row r="84" spans="1:102" ht="20.25" customHeight="1" x14ac:dyDescent="0.25">
      <c r="A84" s="2"/>
      <c r="B84" s="2"/>
      <c r="C84" s="2"/>
      <c r="D84" s="2"/>
      <c r="E84" s="2"/>
      <c r="F84" s="2"/>
      <c r="G84" s="2"/>
      <c r="H84" s="3"/>
      <c r="I84" s="2"/>
      <c r="J84" s="2"/>
      <c r="K84" s="2"/>
      <c r="L84" s="2"/>
      <c r="M84" s="2"/>
      <c r="N84" s="2"/>
      <c r="O84" s="2"/>
      <c r="P84" s="2"/>
      <c r="Q84" s="2"/>
      <c r="R84" s="2"/>
      <c r="S84" s="2"/>
      <c r="T84" s="2"/>
      <c r="U84" s="2"/>
      <c r="V84" s="2"/>
      <c r="W84" s="2"/>
      <c r="X84" s="2"/>
      <c r="Y84" s="234"/>
      <c r="Z84" s="234"/>
      <c r="AA84" s="234"/>
      <c r="AB84" s="234"/>
      <c r="AC84" s="2"/>
      <c r="AD84" s="2"/>
      <c r="AE84" s="2"/>
      <c r="AF84" s="2"/>
      <c r="AG84" s="2"/>
      <c r="AH84" s="2"/>
      <c r="AI84" s="2"/>
      <c r="AJ84" s="2"/>
      <c r="AK84" s="33"/>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row>
    <row r="85" spans="1:102" ht="20.25" customHeight="1" x14ac:dyDescent="0.25">
      <c r="A85" s="2"/>
      <c r="B85" s="2"/>
      <c r="C85" s="2"/>
      <c r="D85" s="2"/>
      <c r="E85" s="2"/>
      <c r="F85" s="2"/>
      <c r="G85" s="2"/>
      <c r="H85" s="3"/>
      <c r="I85" s="2"/>
      <c r="J85" s="2"/>
      <c r="K85" s="2"/>
      <c r="L85" s="2"/>
      <c r="M85" s="2"/>
      <c r="N85" s="2"/>
      <c r="O85" s="2"/>
      <c r="P85" s="2"/>
      <c r="Q85" s="2"/>
      <c r="R85" s="2"/>
      <c r="S85" s="2"/>
      <c r="T85" s="2"/>
      <c r="U85" s="2"/>
      <c r="V85" s="2"/>
      <c r="W85" s="2"/>
      <c r="X85" s="2"/>
      <c r="Y85" s="234"/>
      <c r="Z85" s="234"/>
      <c r="AA85" s="234"/>
      <c r="AB85" s="234"/>
      <c r="AC85" s="2"/>
      <c r="AD85" s="2"/>
      <c r="AE85" s="2"/>
      <c r="AF85" s="2"/>
      <c r="AG85" s="2"/>
      <c r="AH85" s="2"/>
      <c r="AI85" s="2"/>
      <c r="AJ85" s="2"/>
      <c r="AK85" s="33"/>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row>
    <row r="86" spans="1:102" ht="20.25" customHeight="1" x14ac:dyDescent="0.25">
      <c r="A86" s="2"/>
      <c r="B86" s="2"/>
      <c r="C86" s="2"/>
      <c r="D86" s="2"/>
      <c r="E86" s="2"/>
      <c r="F86" s="2"/>
      <c r="G86" s="2"/>
      <c r="H86" s="3"/>
      <c r="I86" s="2"/>
      <c r="J86" s="2"/>
      <c r="K86" s="2"/>
      <c r="L86" s="2"/>
      <c r="M86" s="2"/>
      <c r="N86" s="2"/>
      <c r="O86" s="2"/>
      <c r="P86" s="2"/>
      <c r="Q86" s="2"/>
      <c r="R86" s="2"/>
      <c r="S86" s="2"/>
      <c r="T86" s="2"/>
      <c r="U86" s="2"/>
      <c r="V86" s="2"/>
      <c r="W86" s="2"/>
      <c r="X86" s="2"/>
      <c r="Y86" s="234"/>
      <c r="Z86" s="234"/>
      <c r="AA86" s="234"/>
      <c r="AB86" s="234"/>
      <c r="AC86" s="2"/>
      <c r="AD86" s="2"/>
      <c r="AE86" s="2"/>
      <c r="AF86" s="2"/>
      <c r="AG86" s="2"/>
      <c r="AH86" s="2"/>
      <c r="AI86" s="2"/>
      <c r="AJ86" s="2"/>
      <c r="AK86" s="33"/>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row>
    <row r="87" spans="1:102" ht="20.25" customHeight="1" x14ac:dyDescent="0.25">
      <c r="A87" s="2"/>
      <c r="B87" s="2"/>
      <c r="C87" s="2"/>
      <c r="D87" s="2"/>
      <c r="E87" s="2"/>
      <c r="F87" s="2"/>
      <c r="G87" s="2"/>
      <c r="H87" s="3"/>
      <c r="I87" s="2"/>
      <c r="J87" s="2"/>
      <c r="K87" s="2"/>
      <c r="L87" s="2"/>
      <c r="M87" s="2"/>
      <c r="N87" s="2"/>
      <c r="O87" s="2"/>
      <c r="P87" s="2"/>
      <c r="Q87" s="2"/>
      <c r="R87" s="2"/>
      <c r="S87" s="2"/>
      <c r="T87" s="2"/>
      <c r="U87" s="2"/>
      <c r="V87" s="2"/>
      <c r="W87" s="2"/>
      <c r="X87" s="2"/>
      <c r="Y87" s="234"/>
      <c r="Z87" s="234"/>
      <c r="AA87" s="234"/>
      <c r="AB87" s="234"/>
      <c r="AC87" s="2"/>
      <c r="AD87" s="2"/>
      <c r="AE87" s="2"/>
      <c r="AF87" s="2"/>
      <c r="AG87" s="2"/>
      <c r="AH87" s="2"/>
      <c r="AI87" s="2"/>
      <c r="AJ87" s="2"/>
      <c r="AK87" s="33"/>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row>
  </sheetData>
  <mergeCells count="221">
    <mergeCell ref="C55:E55"/>
    <mergeCell ref="F55:H55"/>
    <mergeCell ref="C56:E56"/>
    <mergeCell ref="F56:H56"/>
    <mergeCell ref="C57:E57"/>
    <mergeCell ref="F57:H57"/>
    <mergeCell ref="F58:H58"/>
    <mergeCell ref="C58:E59"/>
    <mergeCell ref="Y1:AK5"/>
    <mergeCell ref="E6:AM6"/>
    <mergeCell ref="Y12:AB13"/>
    <mergeCell ref="Y14:Y15"/>
    <mergeCell ref="AA14:AA15"/>
    <mergeCell ref="AB14:AB15"/>
    <mergeCell ref="AC12:AF13"/>
    <mergeCell ref="AC14:AC15"/>
    <mergeCell ref="AD14:AD15"/>
    <mergeCell ref="AL12:AL15"/>
    <mergeCell ref="AM12:AM15"/>
    <mergeCell ref="AG12:AJ13"/>
    <mergeCell ref="AG14:AG15"/>
    <mergeCell ref="AH14:AH15"/>
    <mergeCell ref="AI14:AI15"/>
    <mergeCell ref="AJ14:AJ15"/>
    <mergeCell ref="Y7:AB11"/>
    <mergeCell ref="S11:X11"/>
    <mergeCell ref="S10:X10"/>
    <mergeCell ref="H13:H15"/>
    <mergeCell ref="G13:G15"/>
    <mergeCell ref="F13:F15"/>
    <mergeCell ref="Q43:Q45"/>
    <mergeCell ref="Q46:Q48"/>
    <mergeCell ref="AE14:AE15"/>
    <mergeCell ref="AF14:AF15"/>
    <mergeCell ref="N31:N33"/>
    <mergeCell ref="R28:R30"/>
    <mergeCell ref="Q28:Q30"/>
    <mergeCell ref="L24:L27"/>
    <mergeCell ref="M24:M27"/>
    <mergeCell ref="R34:R36"/>
    <mergeCell ref="S34:S36"/>
    <mergeCell ref="Q49:Q51"/>
    <mergeCell ref="R49:R51"/>
    <mergeCell ref="S37:S39"/>
    <mergeCell ref="Q40:Q42"/>
    <mergeCell ref="R40:R42"/>
    <mergeCell ref="S40:S42"/>
    <mergeCell ref="S31:S33"/>
    <mergeCell ref="Q37:Q39"/>
    <mergeCell ref="L46:L48"/>
    <mergeCell ref="M46:M48"/>
    <mergeCell ref="AK12:AK15"/>
    <mergeCell ref="A16:A17"/>
    <mergeCell ref="B16:B17"/>
    <mergeCell ref="K28:K30"/>
    <mergeCell ref="L28:L30"/>
    <mergeCell ref="B21:B23"/>
    <mergeCell ref="B24:B27"/>
    <mergeCell ref="A24:A27"/>
    <mergeCell ref="B18:B20"/>
    <mergeCell ref="A18:A20"/>
    <mergeCell ref="F28:F30"/>
    <mergeCell ref="I28:I30"/>
    <mergeCell ref="C13:D13"/>
    <mergeCell ref="Z14:Z15"/>
    <mergeCell ref="L18:L20"/>
    <mergeCell ref="M18:M20"/>
    <mergeCell ref="M21:M23"/>
    <mergeCell ref="N16:N17"/>
    <mergeCell ref="K16:K17"/>
    <mergeCell ref="I14:N14"/>
    <mergeCell ref="I18:I20"/>
    <mergeCell ref="J18:J20"/>
    <mergeCell ref="I21:I23"/>
    <mergeCell ref="A46:A48"/>
    <mergeCell ref="B40:B42"/>
    <mergeCell ref="A37:A39"/>
    <mergeCell ref="B37:B39"/>
    <mergeCell ref="A34:A36"/>
    <mergeCell ref="A31:A33"/>
    <mergeCell ref="J34:J36"/>
    <mergeCell ref="J28:J30"/>
    <mergeCell ref="G34:G36"/>
    <mergeCell ref="I34:I36"/>
    <mergeCell ref="A28:A30"/>
    <mergeCell ref="B28:B30"/>
    <mergeCell ref="B31:B33"/>
    <mergeCell ref="B34:B36"/>
    <mergeCell ref="B46:B48"/>
    <mergeCell ref="A43:A45"/>
    <mergeCell ref="B43:B45"/>
    <mergeCell ref="A40:A42"/>
    <mergeCell ref="J46:J48"/>
    <mergeCell ref="F37:F39"/>
    <mergeCell ref="I37:I39"/>
    <mergeCell ref="N46:N48"/>
    <mergeCell ref="G31:G33"/>
    <mergeCell ref="I31:I33"/>
    <mergeCell ref="J31:J33"/>
    <mergeCell ref="K31:K33"/>
    <mergeCell ref="L31:L33"/>
    <mergeCell ref="M31:M33"/>
    <mergeCell ref="I46:I48"/>
    <mergeCell ref="I43:I45"/>
    <mergeCell ref="J43:J45"/>
    <mergeCell ref="K43:K45"/>
    <mergeCell ref="L43:L45"/>
    <mergeCell ref="M43:M45"/>
    <mergeCell ref="N43:N45"/>
    <mergeCell ref="I40:I42"/>
    <mergeCell ref="J40:J42"/>
    <mergeCell ref="K40:K42"/>
    <mergeCell ref="L40:L42"/>
    <mergeCell ref="M40:M42"/>
    <mergeCell ref="N40:N42"/>
    <mergeCell ref="G37:G39"/>
    <mergeCell ref="K37:K39"/>
    <mergeCell ref="L37:L39"/>
    <mergeCell ref="M37:M39"/>
    <mergeCell ref="F34:F36"/>
    <mergeCell ref="F31:F33"/>
    <mergeCell ref="S18:S20"/>
    <mergeCell ref="A49:A51"/>
    <mergeCell ref="B49:B51"/>
    <mergeCell ref="F40:F42"/>
    <mergeCell ref="G40:G42"/>
    <mergeCell ref="F46:F48"/>
    <mergeCell ref="G46:G48"/>
    <mergeCell ref="E47:E48"/>
    <mergeCell ref="F43:F45"/>
    <mergeCell ref="G43:G45"/>
    <mergeCell ref="K46:K48"/>
    <mergeCell ref="F49:F51"/>
    <mergeCell ref="A7:D11"/>
    <mergeCell ref="E7:W8"/>
    <mergeCell ref="E9:W9"/>
    <mergeCell ref="E10:R10"/>
    <mergeCell ref="E11:R11"/>
    <mergeCell ref="E5:X5"/>
    <mergeCell ref="I12:X12"/>
    <mergeCell ref="R43:R45"/>
    <mergeCell ref="S43:S45"/>
    <mergeCell ref="R46:R48"/>
    <mergeCell ref="S46:S48"/>
    <mergeCell ref="E13:E15"/>
    <mergeCell ref="K18:K20"/>
    <mergeCell ref="L21:L23"/>
    <mergeCell ref="M16:M17"/>
    <mergeCell ref="N18:N20"/>
    <mergeCell ref="A12:A15"/>
    <mergeCell ref="C12:H12"/>
    <mergeCell ref="B12:B15"/>
    <mergeCell ref="D14:D15"/>
    <mergeCell ref="C14:C15"/>
    <mergeCell ref="A21:A23"/>
    <mergeCell ref="G18:G20"/>
    <mergeCell ref="O13:X13"/>
    <mergeCell ref="N49:N51"/>
    <mergeCell ref="R18:R20"/>
    <mergeCell ref="R16:R17"/>
    <mergeCell ref="O14:O15"/>
    <mergeCell ref="Q14:S14"/>
    <mergeCell ref="P14:P15"/>
    <mergeCell ref="S16:S17"/>
    <mergeCell ref="T14:X14"/>
    <mergeCell ref="Q18:Q20"/>
    <mergeCell ref="Q16:Q17"/>
    <mergeCell ref="I13:N13"/>
    <mergeCell ref="L16:L17"/>
    <mergeCell ref="J16:J17"/>
    <mergeCell ref="I16:I17"/>
    <mergeCell ref="R37:R39"/>
    <mergeCell ref="Q31:Q33"/>
    <mergeCell ref="R31:R33"/>
    <mergeCell ref="Q34:Q36"/>
    <mergeCell ref="S49:S51"/>
    <mergeCell ref="G21:G23"/>
    <mergeCell ref="G24:G27"/>
    <mergeCell ref="G28:G30"/>
    <mergeCell ref="F24:F27"/>
    <mergeCell ref="F21:F23"/>
    <mergeCell ref="I49:I51"/>
    <mergeCell ref="J49:J51"/>
    <mergeCell ref="Q21:Q23"/>
    <mergeCell ref="R21:R23"/>
    <mergeCell ref="N37:N39"/>
    <mergeCell ref="K34:K36"/>
    <mergeCell ref="L34:L36"/>
    <mergeCell ref="M34:M36"/>
    <mergeCell ref="N34:N36"/>
    <mergeCell ref="I24:I27"/>
    <mergeCell ref="J24:J27"/>
    <mergeCell ref="K24:K27"/>
    <mergeCell ref="J37:J39"/>
    <mergeCell ref="J21:J23"/>
    <mergeCell ref="F16:F17"/>
    <mergeCell ref="G16:G17"/>
    <mergeCell ref="F18:F20"/>
    <mergeCell ref="H19:H20"/>
    <mergeCell ref="S28:S30"/>
    <mergeCell ref="N21:N23"/>
    <mergeCell ref="Q24:Q27"/>
    <mergeCell ref="R24:R27"/>
    <mergeCell ref="S24:S27"/>
    <mergeCell ref="N28:N30"/>
    <mergeCell ref="N24:N27"/>
    <mergeCell ref="S21:S23"/>
    <mergeCell ref="K21:K23"/>
    <mergeCell ref="M28:M30"/>
    <mergeCell ref="AL26:AL27"/>
    <mergeCell ref="AL28:AL29"/>
    <mergeCell ref="AL31:AL32"/>
    <mergeCell ref="AL37:AL39"/>
    <mergeCell ref="AL44:AL46"/>
    <mergeCell ref="T28:T29"/>
    <mergeCell ref="U28:U29"/>
    <mergeCell ref="V28:V29"/>
    <mergeCell ref="W28:W29"/>
    <mergeCell ref="Y28:Y29"/>
    <mergeCell ref="AA28:AA29"/>
    <mergeCell ref="AK26:AK27"/>
  </mergeCells>
  <conditionalFormatting sqref="N16">
    <cfRule type="containsText" dxfId="115" priority="1" stopIfTrue="1" operator="containsText" text="BAJA">
      <formula>NOT(ISERROR(SEARCH(("BAJA"),(N16))))</formula>
    </cfRule>
  </conditionalFormatting>
  <conditionalFormatting sqref="N16">
    <cfRule type="containsText" dxfId="114" priority="2" stopIfTrue="1" operator="containsText" text="MODERADA">
      <formula>NOT(ISERROR(SEARCH(("MODERADA"),(N16))))</formula>
    </cfRule>
  </conditionalFormatting>
  <conditionalFormatting sqref="N16">
    <cfRule type="containsText" dxfId="113" priority="3" stopIfTrue="1" operator="containsText" text="ALTA">
      <formula>NOT(ISERROR(SEARCH(("ALTA"),(N16))))</formula>
    </cfRule>
  </conditionalFormatting>
  <conditionalFormatting sqref="N16">
    <cfRule type="containsText" dxfId="112" priority="4" stopIfTrue="1" operator="containsText" text="EXTREMA">
      <formula>NOT(ISERROR(SEARCH(("EXTREMA"),(N16))))</formula>
    </cfRule>
  </conditionalFormatting>
  <conditionalFormatting sqref="O18">
    <cfRule type="containsText" dxfId="111" priority="5" stopIfTrue="1" operator="containsText" text="BAJA">
      <formula>NOT(ISERROR(SEARCH(("BAJA"),(O18))))</formula>
    </cfRule>
  </conditionalFormatting>
  <conditionalFormatting sqref="O18">
    <cfRule type="containsText" dxfId="110" priority="6" stopIfTrue="1" operator="containsText" text="MODERADA">
      <formula>NOT(ISERROR(SEARCH(("MODERADA"),(O18))))</formula>
    </cfRule>
  </conditionalFormatting>
  <conditionalFormatting sqref="O18">
    <cfRule type="containsText" dxfId="109" priority="7" stopIfTrue="1" operator="containsText" text="ALTA">
      <formula>NOT(ISERROR(SEARCH(("ALTA"),(O18))))</formula>
    </cfRule>
  </conditionalFormatting>
  <conditionalFormatting sqref="O18">
    <cfRule type="containsText" dxfId="108" priority="8" stopIfTrue="1" operator="containsText" text="EXTREMA">
      <formula>NOT(ISERROR(SEARCH(("EXTREMA"),(O18))))</formula>
    </cfRule>
  </conditionalFormatting>
  <conditionalFormatting sqref="O28">
    <cfRule type="containsText" dxfId="107" priority="9" stopIfTrue="1" operator="containsText" text="BAJA">
      <formula>NOT(ISERROR(SEARCH(("BAJA"),(O28))))</formula>
    </cfRule>
  </conditionalFormatting>
  <conditionalFormatting sqref="O28">
    <cfRule type="containsText" dxfId="106" priority="10" stopIfTrue="1" operator="containsText" text="MODERADA">
      <formula>NOT(ISERROR(SEARCH(("MODERADA"),(O28))))</formula>
    </cfRule>
  </conditionalFormatting>
  <conditionalFormatting sqref="O28">
    <cfRule type="containsText" dxfId="105" priority="11" stopIfTrue="1" operator="containsText" text="ALTA">
      <formula>NOT(ISERROR(SEARCH(("ALTA"),(O28))))</formula>
    </cfRule>
  </conditionalFormatting>
  <conditionalFormatting sqref="O28">
    <cfRule type="containsText" dxfId="104" priority="12" stopIfTrue="1" operator="containsText" text="EXTREMA">
      <formula>NOT(ISERROR(SEARCH(("EXTREMA"),(O28))))</formula>
    </cfRule>
  </conditionalFormatting>
  <conditionalFormatting sqref="O16">
    <cfRule type="containsText" dxfId="103" priority="13" stopIfTrue="1" operator="containsText" text="BAJA">
      <formula>NOT(ISERROR(SEARCH(("BAJA"),(O16))))</formula>
    </cfRule>
  </conditionalFormatting>
  <conditionalFormatting sqref="O16">
    <cfRule type="containsText" dxfId="102" priority="14" stopIfTrue="1" operator="containsText" text="MODERADA">
      <formula>NOT(ISERROR(SEARCH(("MODERADA"),(O16))))</formula>
    </cfRule>
  </conditionalFormatting>
  <conditionalFormatting sqref="O16">
    <cfRule type="containsText" dxfId="101" priority="15" stopIfTrue="1" operator="containsText" text="ALTA">
      <formula>NOT(ISERROR(SEARCH(("ALTA"),(O16))))</formula>
    </cfRule>
  </conditionalFormatting>
  <conditionalFormatting sqref="O16">
    <cfRule type="containsText" dxfId="100" priority="16" stopIfTrue="1" operator="containsText" text="EXTREMA">
      <formula>NOT(ISERROR(SEARCH(("EXTREMA"),(O16))))</formula>
    </cfRule>
  </conditionalFormatting>
  <conditionalFormatting sqref="AO7:AO10">
    <cfRule type="containsText" dxfId="99" priority="17" operator="containsText" text=" EXTREMA">
      <formula>NOT(ISERROR(SEARCH((" EXTREMA"),(AO7))))</formula>
    </cfRule>
  </conditionalFormatting>
  <conditionalFormatting sqref="AO7:AO10">
    <cfRule type="containsText" dxfId="98" priority="18" operator="containsText" text=" EXTREMA">
      <formula>NOT(ISERROR(SEARCH((" EXTREMA"),(AO7))))</formula>
    </cfRule>
  </conditionalFormatting>
  <conditionalFormatting sqref="AS7:AS10">
    <cfRule type="containsText" dxfId="97" priority="19" operator="containsText" text=" EXTREMA">
      <formula>NOT(ISERROR(SEARCH((" EXTREMA"),(AS7))))</formula>
    </cfRule>
  </conditionalFormatting>
  <conditionalFormatting sqref="AS7:AS10">
    <cfRule type="containsText" dxfId="96" priority="20" operator="containsText" text=" EXTREMA">
      <formula>NOT(ISERROR(SEARCH((" EXTREMA"),(AS7))))</formula>
    </cfRule>
  </conditionalFormatting>
  <conditionalFormatting sqref="S16:S30">
    <cfRule type="expression" dxfId="95" priority="21">
      <formula>$S16="EXTREMA"</formula>
    </cfRule>
  </conditionalFormatting>
  <conditionalFormatting sqref="S16:S30">
    <cfRule type="expression" dxfId="94" priority="22">
      <formula>$S16="ALTA"</formula>
    </cfRule>
  </conditionalFormatting>
  <conditionalFormatting sqref="S16:S30">
    <cfRule type="expression" dxfId="93" priority="23">
      <formula>$S16="MODERADA"</formula>
    </cfRule>
  </conditionalFormatting>
  <conditionalFormatting sqref="S16:S30">
    <cfRule type="expression" dxfId="92" priority="24">
      <formula>$S16="BAJA"</formula>
    </cfRule>
  </conditionalFormatting>
  <conditionalFormatting sqref="N18 N21 N24 N28">
    <cfRule type="containsText" dxfId="91" priority="25" stopIfTrue="1" operator="containsText" text="BAJA">
      <formula>NOT(ISERROR(SEARCH(("BAJA"),(N18))))</formula>
    </cfRule>
  </conditionalFormatting>
  <conditionalFormatting sqref="N18 N21 N24 N28">
    <cfRule type="containsText" dxfId="90" priority="26" stopIfTrue="1" operator="containsText" text="MODERADA">
      <formula>NOT(ISERROR(SEARCH(("MODERADA"),(N18))))</formula>
    </cfRule>
  </conditionalFormatting>
  <conditionalFormatting sqref="N18 N21 N24 N28">
    <cfRule type="containsText" dxfId="89" priority="27" stopIfTrue="1" operator="containsText" text="ALTA">
      <formula>NOT(ISERROR(SEARCH(("ALTA"),(N18))))</formula>
    </cfRule>
  </conditionalFormatting>
  <conditionalFormatting sqref="N18 N21 N24 N28">
    <cfRule type="containsText" dxfId="88" priority="28" stopIfTrue="1" operator="containsText" text="EXTREMA">
      <formula>NOT(ISERROR(SEARCH(("EXTREMA"),(N18))))</formula>
    </cfRule>
  </conditionalFormatting>
  <conditionalFormatting sqref="O26">
    <cfRule type="containsText" dxfId="87" priority="29" stopIfTrue="1" operator="containsText" text="BAJA">
      <formula>NOT(ISERROR(SEARCH(("BAJA"),(O26))))</formula>
    </cfRule>
  </conditionalFormatting>
  <conditionalFormatting sqref="O26">
    <cfRule type="containsText" dxfId="86" priority="30" stopIfTrue="1" operator="containsText" text="MODERADA">
      <formula>NOT(ISERROR(SEARCH(("MODERADA"),(O26))))</formula>
    </cfRule>
  </conditionalFormatting>
  <conditionalFormatting sqref="O26">
    <cfRule type="containsText" dxfId="85" priority="31" stopIfTrue="1" operator="containsText" text="ALTA">
      <formula>NOT(ISERROR(SEARCH(("ALTA"),(O26))))</formula>
    </cfRule>
  </conditionalFormatting>
  <conditionalFormatting sqref="O26">
    <cfRule type="containsText" dxfId="84" priority="32" stopIfTrue="1" operator="containsText" text="EXTREMA">
      <formula>NOT(ISERROR(SEARCH(("EXTREMA"),(O26))))</formula>
    </cfRule>
  </conditionalFormatting>
  <conditionalFormatting sqref="O31">
    <cfRule type="containsText" dxfId="83" priority="33" stopIfTrue="1" operator="containsText" text="BAJA">
      <formula>NOT(ISERROR(SEARCH(("BAJA"),(O31))))</formula>
    </cfRule>
  </conditionalFormatting>
  <conditionalFormatting sqref="O31">
    <cfRule type="containsText" dxfId="82" priority="34" stopIfTrue="1" operator="containsText" text="MODERADA">
      <formula>NOT(ISERROR(SEARCH(("MODERADA"),(O31))))</formula>
    </cfRule>
  </conditionalFormatting>
  <conditionalFormatting sqref="O31">
    <cfRule type="containsText" dxfId="81" priority="35" stopIfTrue="1" operator="containsText" text="ALTA">
      <formula>NOT(ISERROR(SEARCH(("ALTA"),(O31))))</formula>
    </cfRule>
  </conditionalFormatting>
  <conditionalFormatting sqref="O31">
    <cfRule type="containsText" dxfId="80" priority="36" stopIfTrue="1" operator="containsText" text="EXTREMA">
      <formula>NOT(ISERROR(SEARCH(("EXTREMA"),(O31))))</formula>
    </cfRule>
  </conditionalFormatting>
  <conditionalFormatting sqref="S31:S33">
    <cfRule type="expression" dxfId="79" priority="37">
      <formula>$S31="EXTREMA"</formula>
    </cfRule>
  </conditionalFormatting>
  <conditionalFormatting sqref="S31:S33">
    <cfRule type="expression" dxfId="78" priority="38">
      <formula>$S31="ALTA"</formula>
    </cfRule>
  </conditionalFormatting>
  <conditionalFormatting sqref="S31:S33">
    <cfRule type="expression" dxfId="77" priority="39">
      <formula>$S31="MODERADA"</formula>
    </cfRule>
  </conditionalFormatting>
  <conditionalFormatting sqref="S31:S33">
    <cfRule type="expression" dxfId="76" priority="40">
      <formula>$S31="BAJA"</formula>
    </cfRule>
  </conditionalFormatting>
  <conditionalFormatting sqref="N31">
    <cfRule type="containsText" dxfId="75" priority="41" stopIfTrue="1" operator="containsText" text="BAJA">
      <formula>NOT(ISERROR(SEARCH(("BAJA"),(N31))))</formula>
    </cfRule>
  </conditionalFormatting>
  <conditionalFormatting sqref="N31">
    <cfRule type="containsText" dxfId="74" priority="42" stopIfTrue="1" operator="containsText" text="MODERADA">
      <formula>NOT(ISERROR(SEARCH(("MODERADA"),(N31))))</formula>
    </cfRule>
  </conditionalFormatting>
  <conditionalFormatting sqref="N31">
    <cfRule type="containsText" dxfId="73" priority="43" stopIfTrue="1" operator="containsText" text="ALTA">
      <formula>NOT(ISERROR(SEARCH(("ALTA"),(N31))))</formula>
    </cfRule>
  </conditionalFormatting>
  <conditionalFormatting sqref="N31">
    <cfRule type="containsText" dxfId="72" priority="44" stopIfTrue="1" operator="containsText" text="EXTREMA">
      <formula>NOT(ISERROR(SEARCH(("EXTREMA"),(N31))))</formula>
    </cfRule>
  </conditionalFormatting>
  <conditionalFormatting sqref="S34:S36">
    <cfRule type="expression" dxfId="71" priority="45">
      <formula>$S34="EXTREMA"</formula>
    </cfRule>
  </conditionalFormatting>
  <conditionalFormatting sqref="S34:S36">
    <cfRule type="expression" dxfId="70" priority="46">
      <formula>$S34="ALTA"</formula>
    </cfRule>
  </conditionalFormatting>
  <conditionalFormatting sqref="S34:S36">
    <cfRule type="expression" dxfId="69" priority="47">
      <formula>$S34="MODERADA"</formula>
    </cfRule>
  </conditionalFormatting>
  <conditionalFormatting sqref="S34:S36">
    <cfRule type="expression" dxfId="68" priority="48">
      <formula>$S34="BAJA"</formula>
    </cfRule>
  </conditionalFormatting>
  <conditionalFormatting sqref="N34">
    <cfRule type="containsText" dxfId="67" priority="49" stopIfTrue="1" operator="containsText" text="BAJA">
      <formula>NOT(ISERROR(SEARCH(("BAJA"),(N34))))</formula>
    </cfRule>
  </conditionalFormatting>
  <conditionalFormatting sqref="N34">
    <cfRule type="containsText" dxfId="66" priority="50" stopIfTrue="1" operator="containsText" text="MODERADA">
      <formula>NOT(ISERROR(SEARCH(("MODERADA"),(N34))))</formula>
    </cfRule>
  </conditionalFormatting>
  <conditionalFormatting sqref="N34">
    <cfRule type="containsText" dxfId="65" priority="51" stopIfTrue="1" operator="containsText" text="ALTA">
      <formula>NOT(ISERROR(SEARCH(("ALTA"),(N34))))</formula>
    </cfRule>
  </conditionalFormatting>
  <conditionalFormatting sqref="N34">
    <cfRule type="containsText" dxfId="64" priority="52" stopIfTrue="1" operator="containsText" text="EXTREMA">
      <formula>NOT(ISERROR(SEARCH(("EXTREMA"),(N34))))</formula>
    </cfRule>
  </conditionalFormatting>
  <conditionalFormatting sqref="S37:S39">
    <cfRule type="expression" dxfId="63" priority="53">
      <formula>$S37="EXTREMA"</formula>
    </cfRule>
  </conditionalFormatting>
  <conditionalFormatting sqref="S37:S39">
    <cfRule type="expression" dxfId="62" priority="54">
      <formula>$S37="ALTA"</formula>
    </cfRule>
  </conditionalFormatting>
  <conditionalFormatting sqref="S37:S39">
    <cfRule type="expression" dxfId="61" priority="55">
      <formula>$S37="MODERADA"</formula>
    </cfRule>
  </conditionalFormatting>
  <conditionalFormatting sqref="S37:S39">
    <cfRule type="expression" dxfId="60" priority="56">
      <formula>$S37="BAJA"</formula>
    </cfRule>
  </conditionalFormatting>
  <conditionalFormatting sqref="N37">
    <cfRule type="containsText" dxfId="59" priority="57" stopIfTrue="1" operator="containsText" text="BAJA">
      <formula>NOT(ISERROR(SEARCH(("BAJA"),(N37))))</formula>
    </cfRule>
  </conditionalFormatting>
  <conditionalFormatting sqref="N37">
    <cfRule type="containsText" dxfId="58" priority="58" stopIfTrue="1" operator="containsText" text="MODERADA">
      <formula>NOT(ISERROR(SEARCH(("MODERADA"),(N37))))</formula>
    </cfRule>
  </conditionalFormatting>
  <conditionalFormatting sqref="N37">
    <cfRule type="containsText" dxfId="57" priority="59" stopIfTrue="1" operator="containsText" text="ALTA">
      <formula>NOT(ISERROR(SEARCH(("ALTA"),(N37))))</formula>
    </cfRule>
  </conditionalFormatting>
  <conditionalFormatting sqref="N37">
    <cfRule type="containsText" dxfId="56" priority="60" stopIfTrue="1" operator="containsText" text="EXTREMA">
      <formula>NOT(ISERROR(SEARCH(("EXTREMA"),(N37))))</formula>
    </cfRule>
  </conditionalFormatting>
  <conditionalFormatting sqref="O40">
    <cfRule type="containsText" dxfId="55" priority="61" stopIfTrue="1" operator="containsText" text="BAJA">
      <formula>NOT(ISERROR(SEARCH(("BAJA"),(O40))))</formula>
    </cfRule>
  </conditionalFormatting>
  <conditionalFormatting sqref="O40">
    <cfRule type="containsText" dxfId="54" priority="62" stopIfTrue="1" operator="containsText" text="MODERADA">
      <formula>NOT(ISERROR(SEARCH(("MODERADA"),(O40))))</formula>
    </cfRule>
  </conditionalFormatting>
  <conditionalFormatting sqref="O40">
    <cfRule type="containsText" dxfId="53" priority="63" stopIfTrue="1" operator="containsText" text="ALTA">
      <formula>NOT(ISERROR(SEARCH(("ALTA"),(O40))))</formula>
    </cfRule>
  </conditionalFormatting>
  <conditionalFormatting sqref="O40">
    <cfRule type="containsText" dxfId="52" priority="64" stopIfTrue="1" operator="containsText" text="EXTREMA">
      <formula>NOT(ISERROR(SEARCH(("EXTREMA"),(O40))))</formula>
    </cfRule>
  </conditionalFormatting>
  <conditionalFormatting sqref="S40:S42">
    <cfRule type="expression" dxfId="51" priority="65">
      <formula>$S40="EXTREMA"</formula>
    </cfRule>
  </conditionalFormatting>
  <conditionalFormatting sqref="S40:S42">
    <cfRule type="expression" dxfId="50" priority="66">
      <formula>$S40="ALTA"</formula>
    </cfRule>
  </conditionalFormatting>
  <conditionalFormatting sqref="S40:S42">
    <cfRule type="expression" dxfId="49" priority="67">
      <formula>$S40="MODERADA"</formula>
    </cfRule>
  </conditionalFormatting>
  <conditionalFormatting sqref="S40:S42">
    <cfRule type="expression" dxfId="48" priority="68">
      <formula>$S40="BAJA"</formula>
    </cfRule>
  </conditionalFormatting>
  <conditionalFormatting sqref="N40">
    <cfRule type="containsText" dxfId="47" priority="69" stopIfTrue="1" operator="containsText" text="BAJA">
      <formula>NOT(ISERROR(SEARCH(("BAJA"),(N40))))</formula>
    </cfRule>
  </conditionalFormatting>
  <conditionalFormatting sqref="N40">
    <cfRule type="containsText" dxfId="46" priority="70" stopIfTrue="1" operator="containsText" text="MODERADA">
      <formula>NOT(ISERROR(SEARCH(("MODERADA"),(N40))))</formula>
    </cfRule>
  </conditionalFormatting>
  <conditionalFormatting sqref="N40">
    <cfRule type="containsText" dxfId="45" priority="71" stopIfTrue="1" operator="containsText" text="ALTA">
      <formula>NOT(ISERROR(SEARCH(("ALTA"),(N40))))</formula>
    </cfRule>
  </conditionalFormatting>
  <conditionalFormatting sqref="N40">
    <cfRule type="containsText" dxfId="44" priority="72" stopIfTrue="1" operator="containsText" text="EXTREMA">
      <formula>NOT(ISERROR(SEARCH(("EXTREMA"),(N40))))</formula>
    </cfRule>
  </conditionalFormatting>
  <conditionalFormatting sqref="O43">
    <cfRule type="containsText" dxfId="43" priority="73" stopIfTrue="1" operator="containsText" text="BAJA">
      <formula>NOT(ISERROR(SEARCH(("BAJA"),(O43))))</formula>
    </cfRule>
  </conditionalFormatting>
  <conditionalFormatting sqref="O43">
    <cfRule type="containsText" dxfId="42" priority="74" stopIfTrue="1" operator="containsText" text="MODERADA">
      <formula>NOT(ISERROR(SEARCH(("MODERADA"),(O43))))</formula>
    </cfRule>
  </conditionalFormatting>
  <conditionalFormatting sqref="O43">
    <cfRule type="containsText" dxfId="41" priority="75" stopIfTrue="1" operator="containsText" text="ALTA">
      <formula>NOT(ISERROR(SEARCH(("ALTA"),(O43))))</formula>
    </cfRule>
  </conditionalFormatting>
  <conditionalFormatting sqref="O43">
    <cfRule type="containsText" dxfId="40" priority="76" stopIfTrue="1" operator="containsText" text="EXTREMA">
      <formula>NOT(ISERROR(SEARCH(("EXTREMA"),(O43))))</formula>
    </cfRule>
  </conditionalFormatting>
  <conditionalFormatting sqref="S43:S45">
    <cfRule type="expression" dxfId="39" priority="77">
      <formula>$S43="EXTREMA"</formula>
    </cfRule>
  </conditionalFormatting>
  <conditionalFormatting sqref="S43:S45">
    <cfRule type="expression" dxfId="38" priority="78">
      <formula>$S43="ALTA"</formula>
    </cfRule>
  </conditionalFormatting>
  <conditionalFormatting sqref="S43:S45">
    <cfRule type="expression" dxfId="37" priority="79">
      <formula>$S43="MODERADA"</formula>
    </cfRule>
  </conditionalFormatting>
  <conditionalFormatting sqref="S43:S45">
    <cfRule type="expression" dxfId="36" priority="80">
      <formula>$S43="BAJA"</formula>
    </cfRule>
  </conditionalFormatting>
  <conditionalFormatting sqref="N43">
    <cfRule type="containsText" dxfId="35" priority="81" stopIfTrue="1" operator="containsText" text="BAJA">
      <formula>NOT(ISERROR(SEARCH(("BAJA"),(N43))))</formula>
    </cfRule>
  </conditionalFormatting>
  <conditionalFormatting sqref="N43">
    <cfRule type="containsText" dxfId="34" priority="82" stopIfTrue="1" operator="containsText" text="MODERADA">
      <formula>NOT(ISERROR(SEARCH(("MODERADA"),(N43))))</formula>
    </cfRule>
  </conditionalFormatting>
  <conditionalFormatting sqref="N43">
    <cfRule type="containsText" dxfId="33" priority="83" stopIfTrue="1" operator="containsText" text="ALTA">
      <formula>NOT(ISERROR(SEARCH(("ALTA"),(N43))))</formula>
    </cfRule>
  </conditionalFormatting>
  <conditionalFormatting sqref="N43">
    <cfRule type="containsText" dxfId="32" priority="84" stopIfTrue="1" operator="containsText" text="EXTREMA">
      <formula>NOT(ISERROR(SEARCH(("EXTREMA"),(N43))))</formula>
    </cfRule>
  </conditionalFormatting>
  <conditionalFormatting sqref="O46">
    <cfRule type="containsText" dxfId="31" priority="85" stopIfTrue="1" operator="containsText" text="BAJA">
      <formula>NOT(ISERROR(SEARCH(("BAJA"),(O46))))</formula>
    </cfRule>
  </conditionalFormatting>
  <conditionalFormatting sqref="O46">
    <cfRule type="containsText" dxfId="30" priority="86" stopIfTrue="1" operator="containsText" text="MODERADA">
      <formula>NOT(ISERROR(SEARCH(("MODERADA"),(O46))))</formula>
    </cfRule>
  </conditionalFormatting>
  <conditionalFormatting sqref="O46">
    <cfRule type="containsText" dxfId="29" priority="87" stopIfTrue="1" operator="containsText" text="ALTA">
      <formula>NOT(ISERROR(SEARCH(("ALTA"),(O46))))</formula>
    </cfRule>
  </conditionalFormatting>
  <conditionalFormatting sqref="O46">
    <cfRule type="containsText" dxfId="28" priority="88" stopIfTrue="1" operator="containsText" text="EXTREMA">
      <formula>NOT(ISERROR(SEARCH(("EXTREMA"),(O46))))</formula>
    </cfRule>
  </conditionalFormatting>
  <conditionalFormatting sqref="S46:S51">
    <cfRule type="expression" dxfId="27" priority="89">
      <formula>$S46="EXTREMA"</formula>
    </cfRule>
  </conditionalFormatting>
  <conditionalFormatting sqref="S46:S51">
    <cfRule type="expression" dxfId="26" priority="90">
      <formula>$S46="ALTA"</formula>
    </cfRule>
  </conditionalFormatting>
  <conditionalFormatting sqref="S46:S51">
    <cfRule type="expression" dxfId="25" priority="91">
      <formula>$S46="MODERADA"</formula>
    </cfRule>
  </conditionalFormatting>
  <conditionalFormatting sqref="S46:S51">
    <cfRule type="expression" dxfId="24" priority="92">
      <formula>$S46="BAJA"</formula>
    </cfRule>
  </conditionalFormatting>
  <conditionalFormatting sqref="N46 N49">
    <cfRule type="containsText" dxfId="23" priority="93" stopIfTrue="1" operator="containsText" text="BAJA">
      <formula>NOT(ISERROR(SEARCH(("BAJA"),(N46))))</formula>
    </cfRule>
  </conditionalFormatting>
  <conditionalFormatting sqref="N46 N49">
    <cfRule type="containsText" dxfId="22" priority="94" stopIfTrue="1" operator="containsText" text="MODERADA">
      <formula>NOT(ISERROR(SEARCH(("MODERADA"),(N46))))</formula>
    </cfRule>
  </conditionalFormatting>
  <conditionalFormatting sqref="N46 N49">
    <cfRule type="containsText" dxfId="21" priority="95" stopIfTrue="1" operator="containsText" text="ALTA">
      <formula>NOT(ISERROR(SEARCH(("ALTA"),(N46))))</formula>
    </cfRule>
  </conditionalFormatting>
  <conditionalFormatting sqref="N46 N49">
    <cfRule type="containsText" dxfId="20" priority="96" stopIfTrue="1" operator="containsText" text="EXTREMA">
      <formula>NOT(ISERROR(SEARCH(("EXTREMA"),(N46))))</formula>
    </cfRule>
  </conditionalFormatting>
  <conditionalFormatting sqref="O34">
    <cfRule type="containsText" dxfId="19" priority="133" stopIfTrue="1" operator="containsText" text="BAJA">
      <formula>NOT(ISERROR(SEARCH(("BAJA"),(O34))))</formula>
    </cfRule>
  </conditionalFormatting>
  <conditionalFormatting sqref="O34">
    <cfRule type="containsText" dxfId="18" priority="134" stopIfTrue="1" operator="containsText" text="MODERADA">
      <formula>NOT(ISERROR(SEARCH(("MODERADA"),(O34))))</formula>
    </cfRule>
  </conditionalFormatting>
  <conditionalFormatting sqref="O34">
    <cfRule type="containsText" dxfId="17" priority="135" stopIfTrue="1" operator="containsText" text="ALTA">
      <formula>NOT(ISERROR(SEARCH(("ALTA"),(O34))))</formula>
    </cfRule>
  </conditionalFormatting>
  <conditionalFormatting sqref="O34">
    <cfRule type="containsText" dxfId="16" priority="136" stopIfTrue="1" operator="containsText" text="EXTREMA">
      <formula>NOT(ISERROR(SEARCH(("EXTREMA"),(O34))))</formula>
    </cfRule>
  </conditionalFormatting>
  <conditionalFormatting sqref="O37">
    <cfRule type="containsText" dxfId="15" priority="137" stopIfTrue="1" operator="containsText" text="BAJA">
      <formula>NOT(ISERROR(SEARCH(("BAJA"),(O37))))</formula>
    </cfRule>
  </conditionalFormatting>
  <conditionalFormatting sqref="O37">
    <cfRule type="containsText" dxfId="14" priority="138" stopIfTrue="1" operator="containsText" text="MODERADA">
      <formula>NOT(ISERROR(SEARCH(("MODERADA"),(O37))))</formula>
    </cfRule>
  </conditionalFormatting>
  <conditionalFormatting sqref="O37">
    <cfRule type="containsText" dxfId="13" priority="139" stopIfTrue="1" operator="containsText" text="ALTA">
      <formula>NOT(ISERROR(SEARCH(("ALTA"),(O37))))</formula>
    </cfRule>
  </conditionalFormatting>
  <conditionalFormatting sqref="O37">
    <cfRule type="containsText" dxfId="12" priority="140" stopIfTrue="1" operator="containsText" text="EXTREMA">
      <formula>NOT(ISERROR(SEARCH(("EXTREMA"),(O37))))</formula>
    </cfRule>
  </conditionalFormatting>
  <dataValidations count="10">
    <dataValidation type="list" allowBlank="1" showErrorMessage="1" sqref="I1:M1" xr:uid="{00000000-0002-0000-0100-000000000000}">
      <formula1>#REF!</formula1>
    </dataValidation>
    <dataValidation type="list" allowBlank="1" showErrorMessage="1" sqref="BN7 N49 N46 N43 N40 N37 N34 N31 N28 N24 N21 N18 N16 AQ6:AQ10" xr:uid="{00000000-0002-0000-0100-000001000000}">
      <formula1>$AQ$7:$AQ$10</formula1>
    </dataValidation>
    <dataValidation type="list" allowBlank="1" showErrorMessage="1" sqref="AN17" xr:uid="{00000000-0002-0000-0100-000002000000}">
      <formula1>$AO$7:$AO$9</formula1>
    </dataValidation>
    <dataValidation type="list" allowBlank="1" showErrorMessage="1" sqref="I16 Q49 I49 Q46 I46 Q43 I43 Q40 I40 Q37 I37 Q34 I34 Q31 I31 Q28 I28 Q24 I24 Q21 I21 Q18 I18 Q16" xr:uid="{00000000-0002-0000-0100-000003000000}">
      <formula1>$BA$6:$BA$10</formula1>
    </dataValidation>
    <dataValidation type="list" allowBlank="1" showErrorMessage="1" sqref="C16:C51" xr:uid="{00000000-0002-0000-0100-000004000000}">
      <formula1>$AW$16:$AW$18</formula1>
    </dataValidation>
    <dataValidation type="list" allowBlank="1" showErrorMessage="1" sqref="G16 G49:G51 G46 G43 G40 G37 G34 G31 G28 G24 G21 G18" xr:uid="{00000000-0002-0000-0100-000005000000}">
      <formula1>$CD$7:$CD$10</formula1>
    </dataValidation>
    <dataValidation type="list" allowBlank="1" showErrorMessage="1" sqref="S16 S49 S46 S43 S40 S37 S34 S31 S28 S24 S21 S18" xr:uid="{00000000-0002-0000-0100-000006000000}">
      <formula1>$AO$7:$AO$10</formula1>
    </dataValidation>
    <dataValidation type="list" allowBlank="1" showErrorMessage="1" sqref="D16:D51" xr:uid="{00000000-0002-0000-0100-000007000000}">
      <formula1>$AS$16:$AS$17</formula1>
    </dataValidation>
    <dataValidation type="list" allowBlank="1" showErrorMessage="1" sqref="J16 R16 J18 R18 J21 R21 J24 R24 J28 R28 J31 R31 J34 R34 J37 R37 J40 R40 J43 R43 J46 R46 J49 R49" xr:uid="{00000000-0002-0000-0100-000008000000}">
      <formula1>$J$2:$J$4</formula1>
    </dataValidation>
    <dataValidation type="list" allowBlank="1" showErrorMessage="1" sqref="P16:P51" xr:uid="{00000000-0002-0000-0100-000009000000}">
      <formula1>$AQ$19:$AQ$20</formula1>
    </dataValidation>
  </dataValidations>
  <hyperlinks>
    <hyperlink ref="I15" location="DETERMINACIÓN DE LA PROBABILIDA!A1" display="PROBABILIDAD" xr:uid="{00000000-0004-0000-0100-000000000000}"/>
    <hyperlink ref="J15" location="DETERMINACIÓN DEL IMPACTO!A1" display="IMPACTO" xr:uid="{00000000-0004-0000-0100-000001000000}"/>
    <hyperlink ref="Q15" location="EVALUACIÓN DE LOS CONTROLES  !A1" display="PROBABILIDAD" xr:uid="{00000000-0004-0000-0100-000002000000}"/>
    <hyperlink ref="R15" location="EVALUACIÓN DE LOS CONTROLES  !A1" display="IMPACTO" xr:uid="{00000000-0004-0000-0100-000003000000}"/>
  </hyperlinks>
  <pageMargins left="0" right="0" top="0" bottom="0" header="0" footer="0"/>
  <pageSetup paperSize="9" orientation="landscape" r:id="rId1"/>
  <colBreaks count="1" manualBreakCount="1">
    <brk id="24"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D100"/>
  <sheetViews>
    <sheetView workbookViewId="0"/>
  </sheetViews>
  <sheetFormatPr baseColWidth="10" defaultColWidth="14.42578125" defaultRowHeight="15" customHeight="1" x14ac:dyDescent="0.25"/>
  <cols>
    <col min="1" max="1" width="10.7109375" customWidth="1"/>
    <col min="2" max="2" width="76" customWidth="1"/>
    <col min="3" max="11" width="10.7109375" customWidth="1"/>
  </cols>
  <sheetData>
    <row r="1" spans="2:4" ht="45" customHeight="1" x14ac:dyDescent="0.25">
      <c r="B1" s="366" t="s">
        <v>238</v>
      </c>
      <c r="C1" s="367"/>
      <c r="D1" s="368"/>
    </row>
    <row r="2" spans="2:4" x14ac:dyDescent="0.25">
      <c r="B2" s="69" t="s">
        <v>239</v>
      </c>
      <c r="C2" s="69" t="s">
        <v>240</v>
      </c>
      <c r="D2" s="69" t="s">
        <v>241</v>
      </c>
    </row>
    <row r="3" spans="2:4" ht="30" x14ac:dyDescent="0.25">
      <c r="B3" s="70" t="s">
        <v>242</v>
      </c>
      <c r="C3" s="1"/>
      <c r="D3" s="1"/>
    </row>
    <row r="4" spans="2:4" ht="30" x14ac:dyDescent="0.25">
      <c r="B4" s="71" t="s">
        <v>243</v>
      </c>
      <c r="C4" s="1"/>
      <c r="D4" s="1"/>
    </row>
    <row r="5" spans="2:4" ht="30" x14ac:dyDescent="0.25">
      <c r="B5" s="70" t="s">
        <v>244</v>
      </c>
      <c r="C5" s="1"/>
      <c r="D5" s="1"/>
    </row>
    <row r="6" spans="2:4" ht="30" x14ac:dyDescent="0.25">
      <c r="B6" s="71" t="s">
        <v>245</v>
      </c>
      <c r="C6" s="1"/>
      <c r="D6" s="1"/>
    </row>
    <row r="7" spans="2:4" ht="30" x14ac:dyDescent="0.25">
      <c r="B7" s="70" t="s">
        <v>246</v>
      </c>
      <c r="C7" s="1"/>
      <c r="D7" s="1"/>
    </row>
    <row r="8" spans="2:4" ht="30" x14ac:dyDescent="0.25">
      <c r="B8" s="71" t="s">
        <v>247</v>
      </c>
      <c r="C8" s="1"/>
      <c r="D8" s="1"/>
    </row>
    <row r="9" spans="2:4" ht="30" x14ac:dyDescent="0.25">
      <c r="B9" s="70" t="s">
        <v>248</v>
      </c>
      <c r="C9" s="1"/>
      <c r="D9" s="1"/>
    </row>
    <row r="10" spans="2:4" ht="30" x14ac:dyDescent="0.25">
      <c r="B10" s="71" t="s">
        <v>249</v>
      </c>
      <c r="C10" s="1"/>
      <c r="D10" s="1"/>
    </row>
    <row r="11" spans="2:4" ht="30" x14ac:dyDescent="0.25">
      <c r="B11" s="70" t="s">
        <v>250</v>
      </c>
      <c r="C11" s="1"/>
      <c r="D11" s="1"/>
    </row>
    <row r="12" spans="2:4" ht="30" x14ac:dyDescent="0.25">
      <c r="B12" s="71" t="s">
        <v>251</v>
      </c>
      <c r="C12" s="1"/>
      <c r="D12" s="1"/>
    </row>
    <row r="13" spans="2:4" x14ac:dyDescent="0.25">
      <c r="B13" s="1" t="s">
        <v>252</v>
      </c>
      <c r="C13" s="1"/>
      <c r="D13" s="1"/>
    </row>
    <row r="14" spans="2:4" ht="30" x14ac:dyDescent="0.25">
      <c r="B14" s="71" t="s">
        <v>253</v>
      </c>
      <c r="C14" s="1"/>
      <c r="D14" s="1"/>
    </row>
    <row r="15" spans="2:4" ht="30" x14ac:dyDescent="0.25">
      <c r="B15" s="70" t="s">
        <v>254</v>
      </c>
      <c r="C15" s="1"/>
      <c r="D15" s="1"/>
    </row>
    <row r="16" spans="2:4" x14ac:dyDescent="0.25">
      <c r="B16" s="71" t="s">
        <v>255</v>
      </c>
      <c r="C16" s="1"/>
      <c r="D16" s="1"/>
    </row>
    <row r="17" spans="2:4" ht="30" x14ac:dyDescent="0.25">
      <c r="B17" s="71" t="s">
        <v>256</v>
      </c>
      <c r="C17" s="1"/>
      <c r="D17" s="1"/>
    </row>
    <row r="18" spans="2:4" ht="30" x14ac:dyDescent="0.25">
      <c r="B18" s="71" t="s">
        <v>257</v>
      </c>
      <c r="C18" s="1"/>
      <c r="D18" s="1"/>
    </row>
    <row r="19" spans="2:4" x14ac:dyDescent="0.25">
      <c r="B19" s="71" t="s">
        <v>258</v>
      </c>
      <c r="C19" s="1"/>
      <c r="D19" s="1"/>
    </row>
    <row r="20" spans="2:4" ht="30" x14ac:dyDescent="0.25">
      <c r="B20" s="71" t="s">
        <v>259</v>
      </c>
      <c r="C20" s="1"/>
      <c r="D20" s="1"/>
    </row>
    <row r="21" spans="2:4" ht="15.75" customHeight="1" x14ac:dyDescent="0.25">
      <c r="B21" s="71" t="s">
        <v>260</v>
      </c>
      <c r="C21" s="1"/>
      <c r="D21" s="1"/>
    </row>
    <row r="22" spans="2:4" ht="15.75" customHeight="1" x14ac:dyDescent="0.25">
      <c r="B22" s="71" t="s">
        <v>261</v>
      </c>
      <c r="C22" s="1"/>
      <c r="D22" s="1"/>
    </row>
    <row r="23" spans="2:4" ht="15.75" customHeight="1" x14ac:dyDescent="0.25">
      <c r="B23" s="1"/>
      <c r="C23" s="1"/>
      <c r="D23" s="1"/>
    </row>
    <row r="24" spans="2:4" ht="15.75" customHeight="1" x14ac:dyDescent="0.25"/>
    <row r="25" spans="2:4" ht="15.75" customHeight="1" x14ac:dyDescent="0.25"/>
    <row r="26" spans="2:4" ht="15.75" customHeight="1" x14ac:dyDescent="0.25"/>
    <row r="27" spans="2:4" ht="15.75" customHeight="1" x14ac:dyDescent="0.25"/>
    <row r="28" spans="2:4" ht="15.75" customHeight="1" x14ac:dyDescent="0.25"/>
    <row r="29" spans="2:4" ht="15.75" customHeight="1" x14ac:dyDescent="0.25"/>
    <row r="30" spans="2:4" ht="15.75" customHeight="1" x14ac:dyDescent="0.25"/>
    <row r="31" spans="2:4" ht="15.75" customHeight="1" x14ac:dyDescent="0.25"/>
    <row r="32" spans="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1">
    <mergeCell ref="B1:D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100"/>
  <sheetViews>
    <sheetView workbookViewId="0"/>
  </sheetViews>
  <sheetFormatPr baseColWidth="10" defaultColWidth="14.42578125" defaultRowHeight="15" customHeight="1" x14ac:dyDescent="0.25"/>
  <cols>
    <col min="1" max="1" width="28.28515625" customWidth="1"/>
    <col min="2" max="2" width="29.140625" customWidth="1"/>
    <col min="3" max="3" width="21.7109375" customWidth="1"/>
    <col min="4" max="4" width="29.5703125" customWidth="1"/>
    <col min="5" max="5" width="32.5703125" customWidth="1"/>
    <col min="6" max="11" width="10.7109375" customWidth="1"/>
  </cols>
  <sheetData>
    <row r="2" spans="1:5" x14ac:dyDescent="0.25">
      <c r="A2" s="369" t="s">
        <v>262</v>
      </c>
      <c r="B2" s="370"/>
      <c r="C2" s="370"/>
      <c r="D2" s="370"/>
      <c r="E2" s="371"/>
    </row>
    <row r="3" spans="1:5" x14ac:dyDescent="0.25">
      <c r="A3" s="72" t="s">
        <v>263</v>
      </c>
      <c r="B3" s="73" t="s">
        <v>264</v>
      </c>
      <c r="C3" s="73" t="s">
        <v>265</v>
      </c>
      <c r="D3" s="73" t="s">
        <v>266</v>
      </c>
      <c r="E3" s="74" t="s">
        <v>267</v>
      </c>
    </row>
    <row r="4" spans="1:5" x14ac:dyDescent="0.25">
      <c r="A4" s="75" t="s">
        <v>268</v>
      </c>
      <c r="B4" s="76"/>
      <c r="C4" s="76"/>
      <c r="D4" s="76"/>
      <c r="E4" s="77"/>
    </row>
    <row r="5" spans="1:5" x14ac:dyDescent="0.25">
      <c r="A5" s="78" t="s">
        <v>269</v>
      </c>
      <c r="B5" s="79"/>
      <c r="C5" s="79"/>
      <c r="D5" s="79"/>
      <c r="E5" s="80"/>
    </row>
    <row r="6" spans="1:5" x14ac:dyDescent="0.25">
      <c r="A6" s="81" t="s">
        <v>270</v>
      </c>
      <c r="B6" s="82"/>
      <c r="C6" s="82"/>
      <c r="D6" s="82"/>
      <c r="E6" s="83"/>
    </row>
    <row r="9" spans="1:5" ht="15.75" x14ac:dyDescent="0.25">
      <c r="A9" s="372" t="s">
        <v>271</v>
      </c>
      <c r="B9" s="305"/>
      <c r="C9" s="305"/>
      <c r="D9" s="305"/>
      <c r="E9" s="306"/>
    </row>
    <row r="21" spans="3:3" ht="15.75" customHeight="1" x14ac:dyDescent="0.25">
      <c r="C21" s="84"/>
    </row>
    <row r="22" spans="3:3" ht="15.75" customHeight="1" x14ac:dyDescent="0.25"/>
    <row r="23" spans="3:3" ht="15.75" customHeight="1" x14ac:dyDescent="0.25"/>
    <row r="24" spans="3:3" ht="15.75" customHeight="1" x14ac:dyDescent="0.25"/>
    <row r="25" spans="3:3" ht="15.75" customHeight="1" x14ac:dyDescent="0.25"/>
    <row r="26" spans="3:3" ht="15.75" customHeight="1" x14ac:dyDescent="0.25"/>
    <row r="27" spans="3:3" ht="15.75" customHeight="1" x14ac:dyDescent="0.25"/>
    <row r="28" spans="3:3" ht="15.75" customHeight="1" x14ac:dyDescent="0.25"/>
    <row r="29" spans="3:3" ht="15.75" customHeight="1" x14ac:dyDescent="0.25"/>
    <row r="30" spans="3:3" ht="15.75" customHeight="1" x14ac:dyDescent="0.25"/>
    <row r="31" spans="3:3" ht="15.75" customHeight="1" x14ac:dyDescent="0.25"/>
    <row r="32" spans="3: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
    <mergeCell ref="A2:E2"/>
    <mergeCell ref="A9:E9"/>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K100"/>
  <sheetViews>
    <sheetView workbookViewId="0"/>
  </sheetViews>
  <sheetFormatPr baseColWidth="10" defaultColWidth="14.42578125" defaultRowHeight="15" customHeight="1" x14ac:dyDescent="0.25"/>
  <cols>
    <col min="1" max="1" width="3.140625" customWidth="1"/>
    <col min="2" max="2" width="6.7109375" customWidth="1"/>
    <col min="3" max="3" width="16.5703125" customWidth="1"/>
    <col min="4" max="4" width="62.140625" customWidth="1"/>
    <col min="5" max="5" width="49.42578125" customWidth="1"/>
    <col min="6" max="6" width="3.140625" customWidth="1"/>
    <col min="7" max="11" width="10.7109375" customWidth="1"/>
  </cols>
  <sheetData>
    <row r="1" spans="1:11" ht="16.5" customHeight="1" x14ac:dyDescent="0.25">
      <c r="A1" s="85"/>
      <c r="B1" s="85"/>
      <c r="C1" s="85"/>
      <c r="D1" s="85"/>
      <c r="E1" s="85"/>
      <c r="F1" s="85"/>
      <c r="G1" s="85"/>
      <c r="H1" s="85"/>
      <c r="I1" s="85"/>
      <c r="J1" s="85"/>
      <c r="K1" s="85"/>
    </row>
    <row r="2" spans="1:11" ht="18.75" x14ac:dyDescent="0.3">
      <c r="A2" s="85"/>
      <c r="B2" s="381" t="s">
        <v>272</v>
      </c>
      <c r="C2" s="305"/>
      <c r="D2" s="305"/>
      <c r="E2" s="306"/>
      <c r="F2" s="85"/>
      <c r="G2" s="85"/>
      <c r="H2" s="85"/>
      <c r="I2" s="85"/>
      <c r="J2" s="85"/>
      <c r="K2" s="85"/>
    </row>
    <row r="3" spans="1:11" ht="24" customHeight="1" x14ac:dyDescent="0.25">
      <c r="A3" s="85"/>
      <c r="B3" s="86" t="s">
        <v>273</v>
      </c>
      <c r="C3" s="86" t="s">
        <v>274</v>
      </c>
      <c r="D3" s="86" t="s">
        <v>275</v>
      </c>
      <c r="E3" s="86" t="s">
        <v>276</v>
      </c>
      <c r="F3" s="85"/>
      <c r="G3" s="85"/>
      <c r="H3" s="85"/>
      <c r="I3" s="85"/>
      <c r="J3" s="85"/>
      <c r="K3" s="85"/>
    </row>
    <row r="4" spans="1:11" ht="30.75" customHeight="1" x14ac:dyDescent="0.25">
      <c r="A4" s="85"/>
      <c r="B4" s="15">
        <v>1</v>
      </c>
      <c r="C4" s="87" t="s">
        <v>277</v>
      </c>
      <c r="D4" s="88" t="s">
        <v>278</v>
      </c>
      <c r="E4" s="89" t="s">
        <v>279</v>
      </c>
      <c r="F4" s="85"/>
      <c r="G4" s="85"/>
      <c r="H4" s="85"/>
      <c r="I4" s="85"/>
      <c r="J4" s="85"/>
      <c r="K4" s="85"/>
    </row>
    <row r="5" spans="1:11" ht="13.5" customHeight="1" x14ac:dyDescent="0.25">
      <c r="A5" s="85"/>
      <c r="B5" s="22">
        <v>2</v>
      </c>
      <c r="C5" s="90" t="s">
        <v>280</v>
      </c>
      <c r="D5" s="91" t="s">
        <v>281</v>
      </c>
      <c r="E5" s="92" t="s">
        <v>282</v>
      </c>
      <c r="F5" s="85"/>
      <c r="G5" s="85"/>
      <c r="H5" s="85"/>
      <c r="I5" s="85"/>
      <c r="J5" s="85"/>
      <c r="K5" s="85"/>
    </row>
    <row r="6" spans="1:11" ht="12" customHeight="1" x14ac:dyDescent="0.25">
      <c r="A6" s="85"/>
      <c r="B6" s="22">
        <v>3</v>
      </c>
      <c r="C6" s="90" t="s">
        <v>283</v>
      </c>
      <c r="D6" s="91" t="s">
        <v>284</v>
      </c>
      <c r="E6" s="92" t="s">
        <v>285</v>
      </c>
      <c r="F6" s="85"/>
      <c r="G6" s="85"/>
      <c r="H6" s="85"/>
      <c r="I6" s="85"/>
      <c r="J6" s="85"/>
      <c r="K6" s="85"/>
    </row>
    <row r="7" spans="1:11" ht="13.5" customHeight="1" x14ac:dyDescent="0.25">
      <c r="A7" s="85"/>
      <c r="B7" s="22">
        <v>4</v>
      </c>
      <c r="C7" s="90" t="s">
        <v>286</v>
      </c>
      <c r="D7" s="91" t="s">
        <v>287</v>
      </c>
      <c r="E7" s="92" t="s">
        <v>288</v>
      </c>
      <c r="F7" s="85"/>
      <c r="G7" s="85"/>
      <c r="H7" s="85"/>
      <c r="I7" s="85"/>
      <c r="J7" s="85"/>
      <c r="K7" s="85"/>
    </row>
    <row r="8" spans="1:11" ht="12.75" customHeight="1" x14ac:dyDescent="0.25">
      <c r="A8" s="85"/>
      <c r="B8" s="30">
        <v>5</v>
      </c>
      <c r="C8" s="93" t="s">
        <v>289</v>
      </c>
      <c r="D8" s="94" t="s">
        <v>290</v>
      </c>
      <c r="E8" s="95" t="s">
        <v>291</v>
      </c>
      <c r="F8" s="85"/>
      <c r="G8" s="85"/>
      <c r="H8" s="85"/>
      <c r="I8" s="85"/>
      <c r="J8" s="85"/>
      <c r="K8" s="85"/>
    </row>
    <row r="9" spans="1:11" ht="30.75" customHeight="1" x14ac:dyDescent="0.25">
      <c r="A9" s="85"/>
      <c r="B9" s="85"/>
      <c r="C9" s="85"/>
      <c r="D9" s="85"/>
      <c r="E9" s="85"/>
      <c r="F9" s="85"/>
      <c r="G9" s="85"/>
      <c r="H9" s="85"/>
      <c r="I9" s="85"/>
      <c r="J9" s="85"/>
      <c r="K9" s="85"/>
    </row>
    <row r="10" spans="1:11" x14ac:dyDescent="0.25">
      <c r="A10" s="85"/>
      <c r="B10" s="373"/>
      <c r="C10" s="374"/>
      <c r="D10" s="374"/>
      <c r="E10" s="375"/>
      <c r="F10" s="85"/>
      <c r="G10" s="85"/>
      <c r="H10" s="85"/>
      <c r="I10" s="85"/>
      <c r="J10" s="85"/>
      <c r="K10" s="85"/>
    </row>
    <row r="11" spans="1:11" x14ac:dyDescent="0.25">
      <c r="A11" s="85"/>
      <c r="B11" s="376"/>
      <c r="C11" s="269"/>
      <c r="D11" s="269"/>
      <c r="E11" s="377"/>
      <c r="F11" s="85"/>
      <c r="G11" s="85"/>
      <c r="H11" s="85"/>
      <c r="I11" s="85"/>
      <c r="J11" s="85"/>
      <c r="K11" s="85"/>
    </row>
    <row r="12" spans="1:11" x14ac:dyDescent="0.25">
      <c r="A12" s="85"/>
      <c r="B12" s="378"/>
      <c r="C12" s="379"/>
      <c r="D12" s="379"/>
      <c r="E12" s="380"/>
      <c r="F12" s="85"/>
      <c r="G12" s="85"/>
      <c r="H12" s="85"/>
      <c r="I12" s="85"/>
      <c r="J12" s="85"/>
      <c r="K12" s="85"/>
    </row>
    <row r="13" spans="1:11" x14ac:dyDescent="0.25">
      <c r="A13" s="85"/>
      <c r="B13" s="85"/>
      <c r="C13" s="85"/>
      <c r="D13" s="96"/>
      <c r="E13" s="85"/>
      <c r="F13" s="85"/>
      <c r="G13" s="85"/>
      <c r="H13" s="85"/>
      <c r="I13" s="85"/>
      <c r="J13" s="85"/>
      <c r="K13" s="85"/>
    </row>
    <row r="14" spans="1:11" x14ac:dyDescent="0.25">
      <c r="A14" s="85"/>
      <c r="B14" s="85"/>
      <c r="C14" s="85"/>
      <c r="D14" s="85"/>
      <c r="E14" s="85"/>
      <c r="F14" s="85"/>
      <c r="G14" s="85"/>
      <c r="H14" s="85"/>
      <c r="I14" s="85"/>
      <c r="J14" s="85"/>
      <c r="K14" s="85"/>
    </row>
    <row r="15" spans="1:11" x14ac:dyDescent="0.25">
      <c r="A15" s="85"/>
      <c r="B15" s="85"/>
      <c r="C15" s="85"/>
      <c r="D15" s="85"/>
      <c r="E15" s="85"/>
      <c r="F15" s="85"/>
      <c r="G15" s="85"/>
      <c r="H15" s="85"/>
      <c r="I15" s="85"/>
      <c r="J15" s="85"/>
      <c r="K15" s="85"/>
    </row>
    <row r="16" spans="1:11" x14ac:dyDescent="0.25">
      <c r="A16" s="85"/>
      <c r="B16" s="85"/>
      <c r="C16" s="85"/>
      <c r="D16" s="85"/>
      <c r="E16" s="85"/>
      <c r="F16" s="85"/>
      <c r="G16" s="85"/>
      <c r="H16" s="85"/>
      <c r="I16" s="85"/>
      <c r="J16" s="85"/>
      <c r="K16" s="85"/>
    </row>
    <row r="17" spans="1:11" x14ac:dyDescent="0.25">
      <c r="A17" s="85"/>
      <c r="B17" s="85"/>
      <c r="C17" s="85"/>
      <c r="D17" s="85"/>
      <c r="E17" s="85"/>
      <c r="F17" s="85"/>
      <c r="G17" s="85"/>
      <c r="H17" s="85"/>
      <c r="I17" s="85"/>
      <c r="J17" s="85"/>
      <c r="K17" s="85"/>
    </row>
    <row r="18" spans="1:11" x14ac:dyDescent="0.25">
      <c r="A18" s="85"/>
      <c r="B18" s="85"/>
      <c r="C18" s="85"/>
      <c r="D18" s="85"/>
      <c r="E18" s="85"/>
      <c r="F18" s="85"/>
      <c r="G18" s="85"/>
      <c r="H18" s="85"/>
      <c r="I18" s="85"/>
      <c r="J18" s="85"/>
      <c r="K18" s="85"/>
    </row>
    <row r="19" spans="1:11" x14ac:dyDescent="0.25">
      <c r="A19" s="85"/>
      <c r="B19" s="85"/>
      <c r="C19" s="85"/>
      <c r="D19" s="85"/>
      <c r="E19" s="85"/>
      <c r="F19" s="85"/>
      <c r="G19" s="85"/>
      <c r="H19" s="85"/>
      <c r="I19" s="85"/>
      <c r="J19" s="85"/>
      <c r="K19" s="85"/>
    </row>
    <row r="21" spans="1:11" ht="15.75" customHeight="1" x14ac:dyDescent="0.25"/>
    <row r="22" spans="1:11" ht="15.75" customHeight="1" x14ac:dyDescent="0.25"/>
    <row r="23" spans="1:11" ht="15.75" customHeight="1" x14ac:dyDescent="0.25"/>
    <row r="24" spans="1:11" ht="15.75" customHeight="1" x14ac:dyDescent="0.25"/>
    <row r="25" spans="1:11" ht="15.75" customHeight="1" x14ac:dyDescent="0.25"/>
    <row r="26" spans="1:11" ht="15.75" customHeight="1" x14ac:dyDescent="0.25"/>
    <row r="27" spans="1:11" ht="15.75" customHeight="1" x14ac:dyDescent="0.25"/>
    <row r="28" spans="1:11" ht="15.75" customHeight="1" x14ac:dyDescent="0.25"/>
    <row r="29" spans="1:11" ht="15.75" customHeight="1" x14ac:dyDescent="0.25"/>
    <row r="30" spans="1:11" ht="15.75" customHeight="1" x14ac:dyDescent="0.25"/>
    <row r="31" spans="1:11" ht="15.75" customHeight="1" x14ac:dyDescent="0.25"/>
    <row r="32" spans="1: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
    <mergeCell ref="B10:E12"/>
    <mergeCell ref="B2:E2"/>
  </mergeCells>
  <pageMargins left="0.7" right="0.7" top="0.75" bottom="0.75" header="0" footer="0"/>
  <pageSetup scale="8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00"/>
  <sheetViews>
    <sheetView workbookViewId="0"/>
  </sheetViews>
  <sheetFormatPr baseColWidth="10" defaultColWidth="14.42578125" defaultRowHeight="15" customHeight="1"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 min="13" max="16" width="10.7109375" customWidth="1"/>
  </cols>
  <sheetData>
    <row r="2" spans="1:12" x14ac:dyDescent="0.25">
      <c r="A2" s="387" t="s">
        <v>292</v>
      </c>
      <c r="B2" s="305"/>
      <c r="C2" s="305"/>
      <c r="D2" s="305"/>
      <c r="E2" s="305"/>
      <c r="F2" s="305"/>
      <c r="G2" s="305"/>
      <c r="H2" s="305"/>
      <c r="I2" s="305"/>
      <c r="J2" s="305"/>
      <c r="K2" s="305"/>
      <c r="L2" s="306"/>
    </row>
    <row r="3" spans="1:12" ht="18.75" x14ac:dyDescent="0.3">
      <c r="E3" s="390" t="s">
        <v>293</v>
      </c>
      <c r="F3" s="306"/>
      <c r="G3" s="388" t="s">
        <v>294</v>
      </c>
      <c r="H3" s="389"/>
      <c r="I3" s="390" t="s">
        <v>295</v>
      </c>
      <c r="J3" s="306"/>
      <c r="K3" s="388" t="s">
        <v>296</v>
      </c>
      <c r="L3" s="306"/>
    </row>
    <row r="4" spans="1:12" x14ac:dyDescent="0.25">
      <c r="A4" s="382" t="s">
        <v>297</v>
      </c>
      <c r="B4" s="397" t="s">
        <v>298</v>
      </c>
      <c r="C4" s="346"/>
      <c r="D4" s="398"/>
      <c r="E4" s="392" t="s">
        <v>299</v>
      </c>
      <c r="F4" s="393"/>
      <c r="G4" s="392" t="s">
        <v>299</v>
      </c>
      <c r="H4" s="393"/>
      <c r="I4" s="392" t="s">
        <v>299</v>
      </c>
      <c r="J4" s="393"/>
      <c r="K4" s="392" t="s">
        <v>299</v>
      </c>
      <c r="L4" s="393"/>
    </row>
    <row r="5" spans="1:12" x14ac:dyDescent="0.25">
      <c r="A5" s="348"/>
      <c r="B5" s="348"/>
      <c r="C5" s="315"/>
      <c r="D5" s="399"/>
      <c r="E5" s="97" t="s">
        <v>300</v>
      </c>
      <c r="F5" s="98" t="s">
        <v>301</v>
      </c>
      <c r="G5" s="99" t="s">
        <v>300</v>
      </c>
      <c r="H5" s="100" t="s">
        <v>301</v>
      </c>
      <c r="I5" s="99" t="s">
        <v>300</v>
      </c>
      <c r="J5" s="100" t="s">
        <v>301</v>
      </c>
      <c r="K5" s="99" t="s">
        <v>300</v>
      </c>
      <c r="L5" s="100" t="s">
        <v>301</v>
      </c>
    </row>
    <row r="6" spans="1:12" x14ac:dyDescent="0.25">
      <c r="A6" s="101">
        <v>1</v>
      </c>
      <c r="B6" s="400" t="s">
        <v>302</v>
      </c>
      <c r="C6" s="272"/>
      <c r="D6" s="273"/>
      <c r="E6" s="102" t="s">
        <v>303</v>
      </c>
      <c r="F6" s="103"/>
      <c r="G6" s="75"/>
      <c r="H6" s="104"/>
      <c r="I6" s="75"/>
      <c r="J6" s="104"/>
      <c r="K6" s="75"/>
      <c r="L6" s="104"/>
    </row>
    <row r="7" spans="1:12" ht="13.5" customHeight="1" x14ac:dyDescent="0.25">
      <c r="A7" s="105">
        <v>2</v>
      </c>
      <c r="B7" s="383" t="s">
        <v>304</v>
      </c>
      <c r="C7" s="263"/>
      <c r="D7" s="264"/>
      <c r="E7" s="106" t="s">
        <v>303</v>
      </c>
      <c r="F7" s="107"/>
      <c r="G7" s="78"/>
      <c r="H7" s="108"/>
      <c r="I7" s="78"/>
      <c r="J7" s="108"/>
      <c r="K7" s="78"/>
      <c r="L7" s="108"/>
    </row>
    <row r="8" spans="1:12" ht="13.5" customHeight="1" x14ac:dyDescent="0.25">
      <c r="A8" s="105">
        <v>3</v>
      </c>
      <c r="B8" s="383" t="s">
        <v>305</v>
      </c>
      <c r="C8" s="263"/>
      <c r="D8" s="264"/>
      <c r="E8" s="106" t="s">
        <v>303</v>
      </c>
      <c r="F8" s="107"/>
      <c r="G8" s="78"/>
      <c r="H8" s="108"/>
      <c r="I8" s="78"/>
      <c r="J8" s="108"/>
      <c r="K8" s="78"/>
      <c r="L8" s="108"/>
    </row>
    <row r="9" spans="1:12" ht="14.25" customHeight="1" x14ac:dyDescent="0.25">
      <c r="A9" s="105">
        <v>4</v>
      </c>
      <c r="B9" s="383" t="s">
        <v>306</v>
      </c>
      <c r="C9" s="263"/>
      <c r="D9" s="264"/>
      <c r="E9" s="105"/>
      <c r="F9" s="107" t="s">
        <v>303</v>
      </c>
      <c r="G9" s="78"/>
      <c r="H9" s="108"/>
      <c r="I9" s="78"/>
      <c r="J9" s="108"/>
      <c r="K9" s="78"/>
      <c r="L9" s="108"/>
    </row>
    <row r="10" spans="1:12" x14ac:dyDescent="0.25">
      <c r="A10" s="105">
        <v>5</v>
      </c>
      <c r="B10" s="383" t="s">
        <v>307</v>
      </c>
      <c r="C10" s="263"/>
      <c r="D10" s="264"/>
      <c r="E10" s="105" t="s">
        <v>303</v>
      </c>
      <c r="F10" s="107"/>
      <c r="G10" s="78"/>
      <c r="H10" s="108"/>
      <c r="I10" s="78"/>
      <c r="J10" s="108"/>
      <c r="K10" s="78"/>
      <c r="L10" s="108"/>
    </row>
    <row r="11" spans="1:12" x14ac:dyDescent="0.25">
      <c r="A11" s="105">
        <v>6</v>
      </c>
      <c r="B11" s="383" t="s">
        <v>308</v>
      </c>
      <c r="C11" s="263"/>
      <c r="D11" s="264"/>
      <c r="E11" s="105" t="s">
        <v>303</v>
      </c>
      <c r="F11" s="107"/>
      <c r="G11" s="78"/>
      <c r="H11" s="108"/>
      <c r="I11" s="78"/>
      <c r="J11" s="108"/>
      <c r="K11" s="78"/>
      <c r="L11" s="108"/>
    </row>
    <row r="12" spans="1:12" x14ac:dyDescent="0.25">
      <c r="A12" s="105">
        <v>7</v>
      </c>
      <c r="B12" s="383" t="s">
        <v>309</v>
      </c>
      <c r="C12" s="263"/>
      <c r="D12" s="264"/>
      <c r="E12" s="105" t="s">
        <v>303</v>
      </c>
      <c r="F12" s="107"/>
      <c r="G12" s="78"/>
      <c r="H12" s="108"/>
      <c r="I12" s="78"/>
      <c r="J12" s="108"/>
      <c r="K12" s="78"/>
      <c r="L12" s="108"/>
    </row>
    <row r="13" spans="1:12" ht="27.75" customHeight="1" x14ac:dyDescent="0.25">
      <c r="A13" s="109">
        <v>8</v>
      </c>
      <c r="B13" s="383" t="s">
        <v>310</v>
      </c>
      <c r="C13" s="263"/>
      <c r="D13" s="264"/>
      <c r="E13" s="105"/>
      <c r="F13" s="107" t="s">
        <v>303</v>
      </c>
      <c r="G13" s="78"/>
      <c r="H13" s="108"/>
      <c r="I13" s="78"/>
      <c r="J13" s="108"/>
      <c r="K13" s="78"/>
      <c r="L13" s="108"/>
    </row>
    <row r="14" spans="1:12" x14ac:dyDescent="0.25">
      <c r="A14" s="105">
        <v>9</v>
      </c>
      <c r="B14" s="383" t="s">
        <v>311</v>
      </c>
      <c r="C14" s="263"/>
      <c r="D14" s="264"/>
      <c r="E14" s="105" t="s">
        <v>303</v>
      </c>
      <c r="F14" s="110"/>
      <c r="G14" s="78"/>
      <c r="H14" s="108"/>
      <c r="I14" s="78"/>
      <c r="J14" s="108"/>
      <c r="K14" s="78"/>
      <c r="L14" s="108"/>
    </row>
    <row r="15" spans="1:12" x14ac:dyDescent="0.25">
      <c r="A15" s="105">
        <v>10</v>
      </c>
      <c r="B15" s="383" t="s">
        <v>312</v>
      </c>
      <c r="C15" s="263"/>
      <c r="D15" s="264"/>
      <c r="E15" s="105" t="s">
        <v>303</v>
      </c>
      <c r="F15" s="110"/>
      <c r="G15" s="78"/>
      <c r="H15" s="108"/>
      <c r="I15" s="78"/>
      <c r="J15" s="108"/>
      <c r="K15" s="78"/>
      <c r="L15" s="108"/>
    </row>
    <row r="16" spans="1:12" x14ac:dyDescent="0.25">
      <c r="A16" s="105">
        <v>11</v>
      </c>
      <c r="B16" s="383" t="s">
        <v>313</v>
      </c>
      <c r="C16" s="263"/>
      <c r="D16" s="264"/>
      <c r="E16" s="105" t="s">
        <v>303</v>
      </c>
      <c r="F16" s="110"/>
      <c r="G16" s="78"/>
      <c r="H16" s="108"/>
      <c r="I16" s="78"/>
      <c r="J16" s="108"/>
      <c r="K16" s="78"/>
      <c r="L16" s="108"/>
    </row>
    <row r="17" spans="1:16" x14ac:dyDescent="0.25">
      <c r="A17" s="105">
        <v>12</v>
      </c>
      <c r="B17" s="383" t="s">
        <v>314</v>
      </c>
      <c r="C17" s="263"/>
      <c r="D17" s="264"/>
      <c r="E17" s="105" t="s">
        <v>303</v>
      </c>
      <c r="F17" s="110"/>
      <c r="G17" s="78"/>
      <c r="H17" s="108"/>
      <c r="I17" s="78"/>
      <c r="J17" s="108"/>
      <c r="K17" s="78"/>
      <c r="L17" s="108"/>
    </row>
    <row r="18" spans="1:16" x14ac:dyDescent="0.25">
      <c r="A18" s="105">
        <v>13</v>
      </c>
      <c r="B18" s="383" t="s">
        <v>315</v>
      </c>
      <c r="C18" s="263"/>
      <c r="D18" s="264"/>
      <c r="E18" s="105" t="s">
        <v>303</v>
      </c>
      <c r="F18" s="110"/>
      <c r="G18" s="78"/>
      <c r="H18" s="108"/>
      <c r="I18" s="78"/>
      <c r="J18" s="108"/>
      <c r="K18" s="78"/>
      <c r="L18" s="108"/>
    </row>
    <row r="19" spans="1:16" x14ac:dyDescent="0.25">
      <c r="A19" s="105">
        <v>14</v>
      </c>
      <c r="B19" s="383" t="s">
        <v>316</v>
      </c>
      <c r="C19" s="263"/>
      <c r="D19" s="264"/>
      <c r="E19" s="105" t="s">
        <v>303</v>
      </c>
      <c r="F19" s="110"/>
      <c r="G19" s="78"/>
      <c r="H19" s="108"/>
      <c r="I19" s="78"/>
      <c r="J19" s="108"/>
      <c r="K19" s="78"/>
      <c r="L19" s="108"/>
    </row>
    <row r="20" spans="1:16" x14ac:dyDescent="0.25">
      <c r="A20" s="105">
        <v>15</v>
      </c>
      <c r="B20" s="383" t="s">
        <v>317</v>
      </c>
      <c r="C20" s="263"/>
      <c r="D20" s="264"/>
      <c r="E20" s="105"/>
      <c r="F20" s="110" t="s">
        <v>303</v>
      </c>
      <c r="G20" s="78"/>
      <c r="H20" s="108"/>
      <c r="I20" s="78"/>
      <c r="J20" s="108"/>
      <c r="K20" s="78"/>
      <c r="L20" s="108"/>
    </row>
    <row r="21" spans="1:16" ht="15.75" customHeight="1" x14ac:dyDescent="0.25">
      <c r="A21" s="105">
        <v>16</v>
      </c>
      <c r="B21" s="383" t="s">
        <v>318</v>
      </c>
      <c r="C21" s="263"/>
      <c r="D21" s="264"/>
      <c r="E21" s="105"/>
      <c r="F21" s="110" t="s">
        <v>303</v>
      </c>
      <c r="G21" s="78"/>
      <c r="H21" s="108"/>
      <c r="I21" s="78"/>
      <c r="J21" s="108"/>
      <c r="K21" s="78"/>
      <c r="L21" s="108"/>
    </row>
    <row r="22" spans="1:16" ht="15.75" customHeight="1" x14ac:dyDescent="0.25">
      <c r="A22" s="105">
        <v>17</v>
      </c>
      <c r="B22" s="383" t="s">
        <v>319</v>
      </c>
      <c r="C22" s="263"/>
      <c r="D22" s="264"/>
      <c r="E22" s="105"/>
      <c r="F22" s="110" t="s">
        <v>303</v>
      </c>
      <c r="G22" s="78"/>
      <c r="H22" s="108"/>
      <c r="I22" s="78"/>
      <c r="J22" s="108"/>
      <c r="K22" s="78"/>
      <c r="L22" s="108"/>
    </row>
    <row r="23" spans="1:16" ht="15.75" customHeight="1" x14ac:dyDescent="0.25">
      <c r="A23" s="111">
        <v>18</v>
      </c>
      <c r="B23" s="394" t="s">
        <v>320</v>
      </c>
      <c r="C23" s="395"/>
      <c r="D23" s="396"/>
      <c r="E23" s="112"/>
      <c r="F23" s="113" t="s">
        <v>303</v>
      </c>
      <c r="G23" s="114"/>
      <c r="H23" s="80"/>
      <c r="I23" s="114"/>
      <c r="J23" s="80"/>
      <c r="K23" s="114"/>
      <c r="L23" s="80"/>
    </row>
    <row r="24" spans="1:16" ht="15.75" customHeight="1" x14ac:dyDescent="0.25">
      <c r="A24" s="386" t="s">
        <v>321</v>
      </c>
      <c r="B24" s="305"/>
      <c r="C24" s="305"/>
      <c r="D24" s="305"/>
      <c r="E24" s="115"/>
      <c r="F24" s="116"/>
      <c r="G24" s="117"/>
      <c r="H24" s="118"/>
      <c r="I24" s="117"/>
      <c r="J24" s="118"/>
      <c r="K24" s="117"/>
      <c r="L24" s="118"/>
    </row>
    <row r="25" spans="1:16" ht="15.75" customHeight="1" x14ac:dyDescent="0.25"/>
    <row r="26" spans="1:16" ht="15.75" customHeight="1" x14ac:dyDescent="0.25">
      <c r="A26" s="391" t="s">
        <v>322</v>
      </c>
      <c r="B26" s="119" t="s">
        <v>323</v>
      </c>
      <c r="C26" s="120"/>
      <c r="D26" s="120"/>
      <c r="E26" s="120"/>
      <c r="F26" s="120"/>
      <c r="G26" s="121"/>
    </row>
    <row r="27" spans="1:16" ht="15.75" customHeight="1" x14ac:dyDescent="0.25">
      <c r="A27" s="319"/>
      <c r="B27" s="122" t="s">
        <v>324</v>
      </c>
      <c r="C27" s="123"/>
      <c r="D27" s="123"/>
      <c r="E27" s="123"/>
      <c r="F27" s="124"/>
      <c r="G27" s="125"/>
    </row>
    <row r="28" spans="1:16" ht="15.75" customHeight="1" x14ac:dyDescent="0.25">
      <c r="A28" s="321"/>
      <c r="B28" s="126" t="s">
        <v>325</v>
      </c>
      <c r="C28" s="127"/>
      <c r="D28" s="127"/>
      <c r="E28" s="127"/>
      <c r="F28" s="127"/>
      <c r="G28" s="128"/>
    </row>
    <row r="29" spans="1:16" ht="15.75" customHeight="1" x14ac:dyDescent="0.25"/>
    <row r="30" spans="1:16" ht="15.75" customHeight="1" x14ac:dyDescent="0.3">
      <c r="A30" s="129" t="s">
        <v>326</v>
      </c>
      <c r="B30" s="130"/>
      <c r="C30" s="129" t="s">
        <v>327</v>
      </c>
      <c r="D30" s="130"/>
      <c r="E30" s="130"/>
      <c r="F30" s="130"/>
      <c r="G30" s="130"/>
      <c r="H30" s="130"/>
      <c r="I30" s="130"/>
      <c r="J30" s="131"/>
      <c r="K30" s="132"/>
      <c r="L30" s="132"/>
      <c r="M30" s="132"/>
      <c r="N30" s="96"/>
      <c r="O30" s="96"/>
      <c r="P30" s="96"/>
    </row>
    <row r="31" spans="1:16" ht="15.75" customHeight="1" x14ac:dyDescent="0.3">
      <c r="A31" s="133" t="s">
        <v>273</v>
      </c>
      <c r="B31" s="133" t="s">
        <v>274</v>
      </c>
      <c r="C31" s="401" t="s">
        <v>9</v>
      </c>
      <c r="D31" s="305"/>
      <c r="E31" s="305"/>
      <c r="F31" s="305"/>
      <c r="G31" s="305"/>
      <c r="H31" s="305"/>
      <c r="I31" s="305"/>
      <c r="J31" s="306"/>
      <c r="K31" s="132"/>
      <c r="L31" s="132"/>
      <c r="M31" s="132"/>
      <c r="N31" s="96"/>
      <c r="O31" s="96"/>
      <c r="P31" s="96"/>
    </row>
    <row r="32" spans="1:16" ht="18.75" customHeight="1" x14ac:dyDescent="0.3">
      <c r="A32" s="134">
        <v>5</v>
      </c>
      <c r="B32" s="135" t="s">
        <v>23</v>
      </c>
      <c r="C32" s="136" t="s">
        <v>328</v>
      </c>
      <c r="D32" s="137"/>
      <c r="E32" s="138"/>
      <c r="F32" s="138"/>
      <c r="G32" s="138"/>
      <c r="H32" s="138"/>
      <c r="I32" s="138"/>
      <c r="J32" s="139"/>
      <c r="K32" s="132"/>
      <c r="L32" s="132"/>
      <c r="M32" s="132"/>
      <c r="N32" s="96"/>
      <c r="O32" s="96"/>
      <c r="P32" s="96"/>
    </row>
    <row r="33" spans="1:16" ht="18.75" customHeight="1" x14ac:dyDescent="0.3">
      <c r="A33" s="134">
        <v>10</v>
      </c>
      <c r="B33" s="135" t="s">
        <v>329</v>
      </c>
      <c r="C33" s="402" t="s">
        <v>330</v>
      </c>
      <c r="D33" s="263"/>
      <c r="E33" s="263"/>
      <c r="F33" s="263"/>
      <c r="G33" s="263"/>
      <c r="H33" s="263"/>
      <c r="I33" s="263"/>
      <c r="J33" s="403"/>
      <c r="K33" s="132"/>
      <c r="L33" s="132"/>
      <c r="M33" s="132"/>
      <c r="N33" s="96"/>
      <c r="O33" s="96"/>
      <c r="P33" s="96"/>
    </row>
    <row r="34" spans="1:16" ht="19.5" customHeight="1" x14ac:dyDescent="0.3">
      <c r="A34" s="140">
        <v>20</v>
      </c>
      <c r="B34" s="141" t="s">
        <v>331</v>
      </c>
      <c r="C34" s="142" t="s">
        <v>332</v>
      </c>
      <c r="D34" s="143"/>
      <c r="E34" s="144"/>
      <c r="F34" s="144"/>
      <c r="G34" s="144"/>
      <c r="H34" s="144"/>
      <c r="I34" s="144"/>
      <c r="J34" s="145"/>
      <c r="K34" s="132"/>
      <c r="L34" s="132"/>
      <c r="M34" s="132"/>
      <c r="N34" s="96"/>
      <c r="O34" s="96"/>
      <c r="P34" s="96"/>
    </row>
    <row r="35" spans="1:16" ht="15.75" customHeight="1" x14ac:dyDescent="0.25">
      <c r="J35" s="146"/>
      <c r="K35" s="146"/>
      <c r="L35" s="384"/>
      <c r="M35" s="311"/>
      <c r="N35" s="96"/>
      <c r="O35" s="96"/>
      <c r="P35" s="96"/>
    </row>
    <row r="36" spans="1:16" ht="15.75" customHeight="1" x14ac:dyDescent="0.25">
      <c r="J36" s="147"/>
      <c r="K36" s="148"/>
      <c r="L36" s="385"/>
      <c r="M36" s="311"/>
      <c r="N36" s="96"/>
      <c r="O36" s="96"/>
      <c r="P36" s="96"/>
    </row>
    <row r="37" spans="1:16" ht="15.75" customHeight="1" x14ac:dyDescent="0.25">
      <c r="J37" s="147"/>
      <c r="K37" s="148"/>
      <c r="L37" s="385"/>
      <c r="M37" s="311"/>
      <c r="N37" s="96"/>
      <c r="O37" s="96"/>
      <c r="P37" s="96"/>
    </row>
    <row r="38" spans="1:16" ht="15.75" customHeight="1" x14ac:dyDescent="0.25">
      <c r="J38" s="147"/>
      <c r="K38" s="148"/>
      <c r="L38" s="385"/>
      <c r="M38" s="311"/>
      <c r="N38" s="96"/>
      <c r="O38" s="96"/>
      <c r="P38" s="96"/>
    </row>
    <row r="39" spans="1:16" ht="15.75" customHeight="1" x14ac:dyDescent="0.25">
      <c r="J39" s="96"/>
      <c r="K39" s="96"/>
      <c r="L39" s="96"/>
      <c r="M39" s="96"/>
    </row>
    <row r="40" spans="1:16" ht="15.75" customHeight="1" x14ac:dyDescent="0.25"/>
    <row r="41" spans="1:16" ht="15.75" customHeight="1" x14ac:dyDescent="0.25"/>
    <row r="42" spans="1:16" ht="15.75" customHeight="1" x14ac:dyDescent="0.25"/>
    <row r="43" spans="1:16" ht="15.75" customHeight="1" x14ac:dyDescent="0.25"/>
    <row r="44" spans="1:16" ht="15.75" customHeight="1" x14ac:dyDescent="0.25"/>
    <row r="45" spans="1:16" ht="15.75" customHeight="1" x14ac:dyDescent="0.25"/>
    <row r="46" spans="1:16" ht="15.75" customHeight="1" x14ac:dyDescent="0.25"/>
    <row r="47" spans="1:16" ht="15.75" customHeight="1" x14ac:dyDescent="0.25"/>
    <row r="48" spans="1: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37">
    <mergeCell ref="L38:M38"/>
    <mergeCell ref="A26:A28"/>
    <mergeCell ref="E4:F4"/>
    <mergeCell ref="G4:H4"/>
    <mergeCell ref="I4:J4"/>
    <mergeCell ref="K4:L4"/>
    <mergeCell ref="B22:D22"/>
    <mergeCell ref="B23:D23"/>
    <mergeCell ref="B13:D13"/>
    <mergeCell ref="B14:D14"/>
    <mergeCell ref="B4:D5"/>
    <mergeCell ref="B6:D6"/>
    <mergeCell ref="B8:D8"/>
    <mergeCell ref="B9:D9"/>
    <mergeCell ref="C31:J31"/>
    <mergeCell ref="C33:J33"/>
    <mergeCell ref="L35:M35"/>
    <mergeCell ref="L36:M36"/>
    <mergeCell ref="L37:M37"/>
    <mergeCell ref="A24:D24"/>
    <mergeCell ref="A2:L2"/>
    <mergeCell ref="G3:H3"/>
    <mergeCell ref="I3:J3"/>
    <mergeCell ref="K3:L3"/>
    <mergeCell ref="E3:F3"/>
    <mergeCell ref="B12:D12"/>
    <mergeCell ref="B17:D17"/>
    <mergeCell ref="B21:D21"/>
    <mergeCell ref="B20:D20"/>
    <mergeCell ref="B19:D19"/>
    <mergeCell ref="B15:D15"/>
    <mergeCell ref="B16:D16"/>
    <mergeCell ref="A4:A5"/>
    <mergeCell ref="B7:D7"/>
    <mergeCell ref="B10:D10"/>
    <mergeCell ref="B11:D11"/>
    <mergeCell ref="B18:D18"/>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L144"/>
  <sheetViews>
    <sheetView topLeftCell="B3" workbookViewId="0">
      <selection activeCell="F10" sqref="F10"/>
    </sheetView>
  </sheetViews>
  <sheetFormatPr baseColWidth="10" defaultColWidth="14.42578125" defaultRowHeight="15" customHeight="1" x14ac:dyDescent="0.25"/>
  <cols>
    <col min="1" max="1" width="10.7109375" hidden="1" customWidth="1"/>
    <col min="2" max="2" width="18" customWidth="1"/>
    <col min="3" max="3" width="16.28515625" customWidth="1"/>
    <col min="4" max="5" width="14.7109375" customWidth="1"/>
    <col min="6" max="6" width="17.42578125" customWidth="1"/>
    <col min="7" max="7" width="6.5703125" customWidth="1"/>
    <col min="8" max="8" width="8.7109375" customWidth="1"/>
    <col min="9" max="9" width="9.140625" customWidth="1"/>
    <col min="10" max="10" width="9.28515625" customWidth="1"/>
    <col min="11" max="11" width="9.42578125" customWidth="1"/>
    <col min="12" max="12" width="11.42578125" customWidth="1"/>
  </cols>
  <sheetData>
    <row r="1" spans="1:12" hidden="1" x14ac:dyDescent="0.25">
      <c r="B1" s="85"/>
      <c r="C1" s="85"/>
      <c r="D1" s="85"/>
      <c r="E1" s="85"/>
      <c r="F1" s="85"/>
      <c r="G1" s="85"/>
      <c r="H1" s="85"/>
      <c r="I1" s="85"/>
      <c r="J1" s="85"/>
      <c r="K1" s="85"/>
      <c r="L1" s="85"/>
    </row>
    <row r="2" spans="1:12" hidden="1" x14ac:dyDescent="0.25">
      <c r="B2" s="85"/>
      <c r="C2" s="85"/>
      <c r="D2" s="85"/>
      <c r="E2" s="85"/>
      <c r="F2" s="85"/>
      <c r="G2" s="85"/>
      <c r="H2" s="85"/>
      <c r="I2" s="85"/>
      <c r="J2" s="85"/>
      <c r="K2" s="85"/>
      <c r="L2" s="85"/>
    </row>
    <row r="3" spans="1:12" x14ac:dyDescent="0.25">
      <c r="A3" s="85"/>
      <c r="B3" s="410" t="s">
        <v>333</v>
      </c>
      <c r="C3" s="374"/>
      <c r="D3" s="374"/>
      <c r="E3" s="374"/>
      <c r="F3" s="374"/>
      <c r="G3" s="374"/>
      <c r="H3" s="374"/>
      <c r="I3" s="374"/>
      <c r="J3" s="374"/>
      <c r="K3" s="374"/>
      <c r="L3" s="375"/>
    </row>
    <row r="4" spans="1:12" x14ac:dyDescent="0.25">
      <c r="A4" s="85"/>
      <c r="B4" s="411"/>
      <c r="C4" s="379"/>
      <c r="D4" s="379"/>
      <c r="E4" s="379"/>
      <c r="F4" s="379"/>
      <c r="G4" s="379"/>
      <c r="H4" s="379"/>
      <c r="I4" s="379"/>
      <c r="J4" s="379"/>
      <c r="K4" s="379"/>
      <c r="L4" s="380"/>
    </row>
    <row r="5" spans="1:12" x14ac:dyDescent="0.25">
      <c r="A5" s="85"/>
      <c r="B5" s="149"/>
      <c r="C5" s="149"/>
      <c r="D5" s="149"/>
      <c r="E5" s="150"/>
      <c r="F5" s="150"/>
      <c r="G5" s="85"/>
      <c r="H5" s="85"/>
      <c r="I5" s="85"/>
      <c r="J5" s="85"/>
      <c r="K5" s="85"/>
      <c r="L5" s="85"/>
    </row>
    <row r="6" spans="1:12" ht="18" customHeight="1" x14ac:dyDescent="0.25">
      <c r="A6" s="85"/>
      <c r="B6" s="412" t="s">
        <v>334</v>
      </c>
      <c r="C6" s="263"/>
      <c r="D6" s="263"/>
      <c r="E6" s="263"/>
      <c r="F6" s="264"/>
      <c r="G6" s="85"/>
      <c r="H6" s="85"/>
      <c r="I6" s="85"/>
      <c r="J6" s="85"/>
      <c r="K6" s="85"/>
      <c r="L6" s="85"/>
    </row>
    <row r="7" spans="1:12" ht="25.5" customHeight="1" x14ac:dyDescent="0.25">
      <c r="A7" s="85"/>
      <c r="B7" s="151" t="s">
        <v>67</v>
      </c>
      <c r="C7" s="152" t="s">
        <v>335</v>
      </c>
      <c r="D7" s="413" t="s">
        <v>336</v>
      </c>
      <c r="E7" s="263"/>
      <c r="F7" s="264"/>
      <c r="G7" s="85"/>
      <c r="H7" s="85"/>
      <c r="I7" s="85"/>
      <c r="J7" s="85"/>
      <c r="K7" s="85"/>
      <c r="L7" s="85"/>
    </row>
    <row r="8" spans="1:12" ht="25.5" customHeight="1" x14ac:dyDescent="0.25">
      <c r="A8" s="85"/>
      <c r="B8" s="151"/>
      <c r="C8" s="152"/>
      <c r="D8" s="152" t="s">
        <v>18</v>
      </c>
      <c r="E8" s="152" t="s">
        <v>22</v>
      </c>
      <c r="F8" s="152" t="s">
        <v>26</v>
      </c>
      <c r="G8" s="85"/>
      <c r="H8" s="85"/>
      <c r="I8" s="85"/>
      <c r="J8" s="85"/>
      <c r="K8" s="85"/>
      <c r="L8" s="85"/>
    </row>
    <row r="9" spans="1:12" ht="21.75" customHeight="1" x14ac:dyDescent="0.25">
      <c r="B9" s="151"/>
      <c r="C9" s="153" t="s">
        <v>337</v>
      </c>
      <c r="D9" s="153">
        <v>1</v>
      </c>
      <c r="E9" s="153">
        <v>2</v>
      </c>
      <c r="F9" s="153">
        <v>3</v>
      </c>
      <c r="G9" s="85"/>
      <c r="H9" s="85"/>
      <c r="I9" s="85"/>
      <c r="J9" s="85"/>
      <c r="K9" s="85"/>
      <c r="L9" s="85"/>
    </row>
    <row r="10" spans="1:12" ht="39" customHeight="1" x14ac:dyDescent="0.25">
      <c r="A10" s="153">
        <v>1</v>
      </c>
      <c r="B10" s="154" t="s">
        <v>39</v>
      </c>
      <c r="C10" s="155">
        <v>5</v>
      </c>
      <c r="D10" s="156" t="s">
        <v>338</v>
      </c>
      <c r="E10" s="157" t="s">
        <v>339</v>
      </c>
      <c r="F10" s="158" t="s">
        <v>340</v>
      </c>
      <c r="G10" s="85"/>
      <c r="H10" s="85"/>
      <c r="I10" s="414" t="s">
        <v>341</v>
      </c>
      <c r="J10" s="263"/>
      <c r="K10" s="264"/>
      <c r="L10" s="85"/>
    </row>
    <row r="11" spans="1:12" ht="39" customHeight="1" x14ac:dyDescent="0.25">
      <c r="A11" s="153">
        <v>2</v>
      </c>
      <c r="B11" s="154" t="s">
        <v>36</v>
      </c>
      <c r="C11" s="155">
        <v>4</v>
      </c>
      <c r="D11" s="156" t="s">
        <v>342</v>
      </c>
      <c r="E11" s="157" t="s">
        <v>343</v>
      </c>
      <c r="F11" s="158" t="s">
        <v>344</v>
      </c>
      <c r="G11" s="85"/>
      <c r="H11" s="85"/>
      <c r="I11" s="409" t="s">
        <v>345</v>
      </c>
      <c r="J11" s="263"/>
      <c r="K11" s="264"/>
      <c r="L11" s="85"/>
    </row>
    <row r="12" spans="1:12" ht="39" customHeight="1" x14ac:dyDescent="0.25">
      <c r="A12" s="153">
        <v>3</v>
      </c>
      <c r="B12" s="154" t="s">
        <v>25</v>
      </c>
      <c r="C12" s="155">
        <v>3</v>
      </c>
      <c r="D12" s="156" t="s">
        <v>346</v>
      </c>
      <c r="E12" s="157" t="s">
        <v>347</v>
      </c>
      <c r="F12" s="158" t="s">
        <v>348</v>
      </c>
      <c r="G12" s="85"/>
      <c r="H12" s="85"/>
      <c r="I12" s="415" t="s">
        <v>349</v>
      </c>
      <c r="J12" s="263"/>
      <c r="K12" s="264"/>
      <c r="L12" s="85"/>
    </row>
    <row r="13" spans="1:12" ht="39" customHeight="1" x14ac:dyDescent="0.25">
      <c r="A13" s="153">
        <v>4</v>
      </c>
      <c r="B13" s="154" t="s">
        <v>21</v>
      </c>
      <c r="C13" s="155">
        <v>2</v>
      </c>
      <c r="D13" s="159" t="s">
        <v>350</v>
      </c>
      <c r="E13" s="156" t="s">
        <v>351</v>
      </c>
      <c r="F13" s="157" t="s">
        <v>352</v>
      </c>
      <c r="G13" s="85"/>
      <c r="H13" s="85"/>
      <c r="I13" s="416" t="s">
        <v>353</v>
      </c>
      <c r="J13" s="263"/>
      <c r="K13" s="264"/>
      <c r="L13" s="85"/>
    </row>
    <row r="14" spans="1:12" ht="39" customHeight="1" x14ac:dyDescent="0.25">
      <c r="A14" s="153">
        <v>5</v>
      </c>
      <c r="B14" s="154" t="s">
        <v>17</v>
      </c>
      <c r="C14" s="155">
        <v>1</v>
      </c>
      <c r="D14" s="160" t="s">
        <v>354</v>
      </c>
      <c r="E14" s="159" t="s">
        <v>355</v>
      </c>
      <c r="F14" s="156" t="s">
        <v>356</v>
      </c>
      <c r="G14" s="85"/>
      <c r="H14" s="85"/>
      <c r="I14" s="85"/>
      <c r="J14" s="85"/>
      <c r="K14" s="85"/>
      <c r="L14" s="85"/>
    </row>
    <row r="15" spans="1:12" ht="21" customHeight="1" x14ac:dyDescent="0.3">
      <c r="A15" s="85"/>
      <c r="B15" s="406" t="s">
        <v>68</v>
      </c>
      <c r="C15" s="407"/>
      <c r="D15" s="161" t="s">
        <v>23</v>
      </c>
      <c r="E15" s="162" t="s">
        <v>329</v>
      </c>
      <c r="F15" s="163" t="s">
        <v>357</v>
      </c>
      <c r="G15" s="85"/>
      <c r="H15" s="85"/>
      <c r="I15" s="85"/>
      <c r="J15" s="85"/>
      <c r="K15" s="85"/>
      <c r="L15" s="85"/>
    </row>
    <row r="16" spans="1:12" x14ac:dyDescent="0.25">
      <c r="A16" s="85"/>
      <c r="B16" s="408" t="s">
        <v>335</v>
      </c>
      <c r="C16" s="330"/>
      <c r="D16" s="164">
        <v>5</v>
      </c>
      <c r="E16" s="165">
        <v>10</v>
      </c>
      <c r="F16" s="166">
        <v>20</v>
      </c>
      <c r="G16" s="85"/>
      <c r="H16" s="85"/>
      <c r="I16" s="85"/>
      <c r="J16" s="85"/>
      <c r="K16" s="85"/>
      <c r="L16" s="85"/>
    </row>
    <row r="17" spans="1:12" x14ac:dyDescent="0.25">
      <c r="A17" s="85"/>
      <c r="B17" s="167"/>
      <c r="C17" s="167"/>
      <c r="D17" s="167"/>
      <c r="E17" s="167"/>
      <c r="F17" s="167"/>
      <c r="G17" s="85"/>
      <c r="H17" s="85"/>
      <c r="I17" s="85"/>
      <c r="J17" s="85"/>
      <c r="K17" s="85"/>
      <c r="L17" s="85"/>
    </row>
    <row r="18" spans="1:12" x14ac:dyDescent="0.25">
      <c r="A18" s="85"/>
      <c r="B18" s="85"/>
      <c r="C18" s="85"/>
      <c r="D18" s="85"/>
      <c r="E18" s="85"/>
      <c r="F18" s="85"/>
      <c r="G18" s="85"/>
      <c r="H18" s="85"/>
      <c r="I18" s="85"/>
      <c r="J18" s="85"/>
      <c r="K18" s="85"/>
      <c r="L18" s="85"/>
    </row>
    <row r="19" spans="1:12" x14ac:dyDescent="0.25">
      <c r="A19" s="85"/>
      <c r="B19" s="85"/>
      <c r="C19" s="85"/>
      <c r="D19" s="85"/>
      <c r="E19" s="85"/>
      <c r="F19" s="85"/>
      <c r="G19" s="85"/>
      <c r="H19" s="85"/>
      <c r="I19" s="85"/>
      <c r="J19" s="85"/>
      <c r="K19" s="85"/>
      <c r="L19" s="85"/>
    </row>
    <row r="20" spans="1:12" x14ac:dyDescent="0.25">
      <c r="A20" s="85"/>
      <c r="B20" s="85"/>
      <c r="C20" s="85"/>
      <c r="D20" s="85"/>
      <c r="E20" s="85"/>
      <c r="F20" s="85"/>
      <c r="G20" s="85"/>
      <c r="H20" s="85"/>
      <c r="I20" s="85"/>
      <c r="J20" s="85"/>
      <c r="K20" s="85"/>
      <c r="L20" s="85"/>
    </row>
    <row r="21" spans="1:12" ht="15.75" customHeight="1" x14ac:dyDescent="0.25">
      <c r="A21" s="85"/>
      <c r="B21" s="85"/>
      <c r="C21" s="85"/>
      <c r="D21" s="85"/>
      <c r="E21" s="85"/>
      <c r="F21" s="85"/>
      <c r="G21" s="85"/>
      <c r="H21" s="85"/>
      <c r="I21" s="85"/>
      <c r="J21" s="85"/>
      <c r="K21" s="85"/>
      <c r="L21" s="85"/>
    </row>
    <row r="22" spans="1:12" ht="15.75" customHeight="1" x14ac:dyDescent="0.25">
      <c r="A22" s="85"/>
      <c r="B22" s="85"/>
      <c r="C22" s="85"/>
      <c r="D22" s="85"/>
      <c r="E22" s="85"/>
      <c r="F22" s="85"/>
      <c r="G22" s="85"/>
      <c r="H22" s="85"/>
      <c r="I22" s="85"/>
      <c r="J22" s="85"/>
      <c r="K22" s="85"/>
      <c r="L22" s="85"/>
    </row>
    <row r="23" spans="1:12" ht="15.75" customHeight="1" x14ac:dyDescent="0.25">
      <c r="A23" s="85"/>
      <c r="B23" s="85"/>
      <c r="C23" s="85"/>
      <c r="D23" s="85"/>
      <c r="E23" s="85"/>
      <c r="F23" s="85"/>
      <c r="G23" s="85"/>
      <c r="H23" s="85"/>
      <c r="I23" s="85"/>
      <c r="J23" s="85"/>
      <c r="K23" s="85"/>
      <c r="L23" s="85"/>
    </row>
    <row r="24" spans="1:12" ht="15.75" customHeight="1" x14ac:dyDescent="0.25">
      <c r="A24" s="85"/>
      <c r="B24" s="85"/>
      <c r="C24" s="85"/>
      <c r="D24" s="85"/>
      <c r="E24" s="85"/>
      <c r="F24" s="85"/>
      <c r="G24" s="85"/>
      <c r="H24" s="85"/>
      <c r="I24" s="85"/>
      <c r="J24" s="85"/>
      <c r="K24" s="85"/>
      <c r="L24" s="85"/>
    </row>
    <row r="25" spans="1:12" ht="15.75" customHeight="1" x14ac:dyDescent="0.25">
      <c r="A25" s="85"/>
      <c r="B25" s="85"/>
      <c r="C25" s="85"/>
      <c r="D25" s="85"/>
      <c r="E25" s="85"/>
      <c r="F25" s="85"/>
      <c r="G25" s="85"/>
      <c r="H25" s="85"/>
      <c r="I25" s="85"/>
      <c r="J25" s="85"/>
      <c r="K25" s="85"/>
      <c r="L25" s="85"/>
    </row>
    <row r="26" spans="1:12" ht="15.75" customHeight="1" x14ac:dyDescent="0.25">
      <c r="A26" s="85"/>
      <c r="B26" s="85"/>
      <c r="C26" s="85"/>
      <c r="D26" s="85"/>
      <c r="E26" s="85"/>
      <c r="F26" s="85"/>
      <c r="G26" s="85"/>
      <c r="H26" s="85"/>
      <c r="I26" s="85"/>
      <c r="J26" s="85"/>
      <c r="K26" s="85"/>
      <c r="L26" s="85"/>
    </row>
    <row r="27" spans="1:12" ht="15.75" customHeight="1" x14ac:dyDescent="0.25">
      <c r="A27" s="85"/>
      <c r="B27" s="85"/>
      <c r="C27" s="85"/>
      <c r="D27" s="168">
        <v>53</v>
      </c>
      <c r="E27" s="168" t="s">
        <v>358</v>
      </c>
      <c r="F27" s="85"/>
      <c r="G27" s="85"/>
      <c r="H27" s="85"/>
      <c r="I27" s="85"/>
      <c r="J27" s="85"/>
      <c r="K27" s="85"/>
      <c r="L27" s="85"/>
    </row>
    <row r="28" spans="1:12" ht="15.75" customHeight="1" x14ac:dyDescent="0.25">
      <c r="A28" s="85"/>
      <c r="B28" s="85"/>
      <c r="C28" s="85"/>
      <c r="D28" s="168">
        <v>43</v>
      </c>
      <c r="E28" s="168" t="s">
        <v>358</v>
      </c>
      <c r="F28" s="85"/>
      <c r="G28" s="85"/>
      <c r="H28" s="85"/>
      <c r="I28" s="85"/>
      <c r="J28" s="85"/>
      <c r="K28" s="85"/>
      <c r="L28" s="85"/>
    </row>
    <row r="29" spans="1:12" ht="15.75" customHeight="1" x14ac:dyDescent="0.25">
      <c r="A29" s="85"/>
      <c r="B29" s="85"/>
      <c r="C29" s="85"/>
      <c r="D29" s="168">
        <v>33</v>
      </c>
      <c r="E29" s="168" t="s">
        <v>358</v>
      </c>
      <c r="F29" s="85"/>
      <c r="G29" s="85"/>
      <c r="H29" s="85"/>
      <c r="I29" s="85"/>
      <c r="J29" s="85"/>
      <c r="K29" s="85"/>
      <c r="L29" s="85"/>
    </row>
    <row r="30" spans="1:12" ht="15.75" customHeight="1" x14ac:dyDescent="0.25">
      <c r="A30" s="85"/>
      <c r="B30" s="85"/>
      <c r="C30" s="85"/>
      <c r="D30" s="169">
        <v>52</v>
      </c>
      <c r="E30" s="170" t="s">
        <v>27</v>
      </c>
      <c r="F30" s="85"/>
      <c r="G30" s="85"/>
      <c r="H30" s="85"/>
      <c r="I30" s="85"/>
      <c r="J30" s="85"/>
      <c r="K30" s="85"/>
      <c r="L30" s="85"/>
    </row>
    <row r="31" spans="1:12" ht="15.75" customHeight="1" x14ac:dyDescent="0.25">
      <c r="A31" s="85"/>
      <c r="B31" s="85"/>
      <c r="C31" s="85"/>
      <c r="D31" s="169">
        <v>42</v>
      </c>
      <c r="E31" s="170" t="s">
        <v>27</v>
      </c>
      <c r="F31" s="85"/>
      <c r="G31" s="85"/>
      <c r="H31" s="85"/>
      <c r="I31" s="85"/>
      <c r="J31" s="85"/>
      <c r="K31" s="85"/>
      <c r="L31" s="85"/>
    </row>
    <row r="32" spans="1:12" ht="15.75" customHeight="1" x14ac:dyDescent="0.25">
      <c r="A32" s="85"/>
      <c r="B32" s="85"/>
      <c r="C32" s="85"/>
      <c r="D32" s="169">
        <v>32</v>
      </c>
      <c r="E32" s="170" t="s">
        <v>27</v>
      </c>
      <c r="F32" s="85"/>
      <c r="G32" s="85"/>
      <c r="H32" s="85"/>
      <c r="I32" s="85"/>
      <c r="J32" s="85"/>
      <c r="K32" s="85"/>
      <c r="L32" s="85"/>
    </row>
    <row r="33" spans="1:12" ht="15.75" customHeight="1" x14ac:dyDescent="0.25">
      <c r="A33" s="85"/>
      <c r="B33" s="85"/>
      <c r="C33" s="85"/>
      <c r="D33" s="169">
        <v>23</v>
      </c>
      <c r="E33" s="170" t="s">
        <v>27</v>
      </c>
      <c r="F33" s="85"/>
      <c r="G33" s="85"/>
      <c r="H33" s="85"/>
      <c r="I33" s="85"/>
      <c r="J33" s="85"/>
      <c r="K33" s="85"/>
      <c r="L33" s="85"/>
    </row>
    <row r="34" spans="1:12" ht="15.75" customHeight="1" x14ac:dyDescent="0.25">
      <c r="A34" s="85"/>
      <c r="B34" s="85"/>
      <c r="C34" s="85"/>
      <c r="D34" s="171">
        <v>51</v>
      </c>
      <c r="E34" s="171" t="s">
        <v>34</v>
      </c>
      <c r="F34" s="85"/>
      <c r="G34" s="85"/>
      <c r="H34" s="85"/>
      <c r="I34" s="85"/>
      <c r="J34" s="85"/>
      <c r="K34" s="85"/>
      <c r="L34" s="85"/>
    </row>
    <row r="35" spans="1:12" ht="15.75" customHeight="1" x14ac:dyDescent="0.25">
      <c r="A35" s="85"/>
      <c r="B35" s="85"/>
      <c r="C35" s="85"/>
      <c r="D35" s="172">
        <v>41</v>
      </c>
      <c r="E35" s="171" t="s">
        <v>34</v>
      </c>
      <c r="F35" s="85"/>
      <c r="G35" s="85"/>
      <c r="H35" s="85"/>
      <c r="I35" s="85"/>
      <c r="J35" s="85"/>
      <c r="K35" s="85"/>
      <c r="L35" s="85"/>
    </row>
    <row r="36" spans="1:12" ht="15.75" customHeight="1" x14ac:dyDescent="0.25">
      <c r="A36" s="85"/>
      <c r="B36" s="85"/>
      <c r="C36" s="85"/>
      <c r="D36" s="172">
        <v>31</v>
      </c>
      <c r="E36" s="171" t="s">
        <v>34</v>
      </c>
      <c r="F36" s="85"/>
      <c r="G36" s="85"/>
      <c r="H36" s="85"/>
      <c r="I36" s="85"/>
      <c r="J36" s="85"/>
      <c r="K36" s="85"/>
      <c r="L36" s="85"/>
    </row>
    <row r="37" spans="1:12" ht="15.75" customHeight="1" x14ac:dyDescent="0.25">
      <c r="A37" s="85"/>
      <c r="B37" s="85"/>
      <c r="C37" s="85"/>
      <c r="D37" s="172">
        <v>22</v>
      </c>
      <c r="E37" s="171" t="s">
        <v>34</v>
      </c>
      <c r="F37" s="85"/>
      <c r="G37" s="85"/>
      <c r="H37" s="85"/>
      <c r="I37" s="85"/>
      <c r="J37" s="85"/>
      <c r="K37" s="85"/>
      <c r="L37" s="85"/>
    </row>
    <row r="38" spans="1:12" ht="15.75" customHeight="1" x14ac:dyDescent="0.25">
      <c r="A38" s="85"/>
      <c r="B38" s="85"/>
      <c r="C38" s="85"/>
      <c r="D38" s="172">
        <v>13</v>
      </c>
      <c r="E38" s="171" t="s">
        <v>34</v>
      </c>
      <c r="F38" s="85"/>
      <c r="G38" s="85"/>
      <c r="H38" s="85"/>
      <c r="I38" s="85"/>
      <c r="J38" s="85"/>
      <c r="K38" s="85"/>
      <c r="L38" s="85"/>
    </row>
    <row r="39" spans="1:12" ht="15.75" customHeight="1" x14ac:dyDescent="0.25">
      <c r="A39" s="85"/>
      <c r="B39" s="85"/>
      <c r="C39" s="85"/>
      <c r="D39" s="173">
        <v>21</v>
      </c>
      <c r="E39" s="173" t="s">
        <v>19</v>
      </c>
      <c r="F39" s="85"/>
      <c r="G39" s="85"/>
      <c r="H39" s="85"/>
      <c r="I39" s="85"/>
      <c r="J39" s="85"/>
      <c r="K39" s="85"/>
      <c r="L39" s="85"/>
    </row>
    <row r="40" spans="1:12" ht="15.75" customHeight="1" x14ac:dyDescent="0.25">
      <c r="A40" s="85"/>
      <c r="B40" s="85"/>
      <c r="C40" s="85"/>
      <c r="D40" s="173">
        <v>11</v>
      </c>
      <c r="E40" s="173" t="s">
        <v>19</v>
      </c>
      <c r="F40" s="85"/>
      <c r="G40" s="85"/>
      <c r="H40" s="85"/>
      <c r="I40" s="85"/>
      <c r="J40" s="85"/>
      <c r="K40" s="85"/>
      <c r="L40" s="85"/>
    </row>
    <row r="41" spans="1:12" ht="15.75" customHeight="1" x14ac:dyDescent="0.25">
      <c r="A41" s="85"/>
      <c r="B41" s="85"/>
      <c r="C41" s="85"/>
      <c r="D41" s="173">
        <v>12</v>
      </c>
      <c r="E41" s="173" t="s">
        <v>19</v>
      </c>
      <c r="F41" s="85"/>
      <c r="G41" s="85"/>
      <c r="H41" s="85"/>
      <c r="I41" s="85"/>
      <c r="J41" s="85"/>
      <c r="K41" s="85"/>
      <c r="L41" s="85"/>
    </row>
    <row r="42" spans="1:12" ht="15.75" customHeight="1" x14ac:dyDescent="0.25">
      <c r="A42" s="85"/>
      <c r="B42" s="85"/>
      <c r="C42" s="85"/>
      <c r="D42" s="85"/>
      <c r="E42" s="85"/>
      <c r="F42" s="85"/>
      <c r="G42" s="85"/>
      <c r="H42" s="85"/>
      <c r="I42" s="85"/>
      <c r="J42" s="85"/>
      <c r="K42" s="85"/>
      <c r="L42" s="85"/>
    </row>
    <row r="43" spans="1:12" ht="15.75" customHeight="1" x14ac:dyDescent="0.25">
      <c r="A43" s="85"/>
      <c r="B43" s="85"/>
      <c r="C43" s="85"/>
      <c r="D43" s="85"/>
      <c r="E43" s="85"/>
      <c r="F43" s="85"/>
      <c r="G43" s="85"/>
      <c r="H43" s="85"/>
      <c r="I43" s="85"/>
      <c r="J43" s="85"/>
      <c r="K43" s="85"/>
      <c r="L43" s="85"/>
    </row>
    <row r="44" spans="1:12" ht="15.75" customHeight="1" x14ac:dyDescent="0.25">
      <c r="A44" s="85"/>
      <c r="B44" s="85"/>
      <c r="C44" s="85"/>
      <c r="D44" s="85"/>
      <c r="E44" s="85"/>
      <c r="F44" s="85"/>
      <c r="G44" s="85"/>
      <c r="H44" s="85"/>
      <c r="I44" s="85"/>
      <c r="J44" s="85"/>
      <c r="K44" s="85"/>
      <c r="L44" s="85"/>
    </row>
    <row r="45" spans="1:12" ht="15.75" customHeight="1" x14ac:dyDescent="0.25">
      <c r="A45" s="85"/>
      <c r="B45" s="85"/>
      <c r="C45" s="85"/>
      <c r="D45" s="85"/>
      <c r="E45" s="85"/>
      <c r="F45" s="85"/>
      <c r="G45" s="85"/>
      <c r="H45" s="85"/>
      <c r="I45" s="85"/>
      <c r="J45" s="85"/>
      <c r="K45" s="85"/>
      <c r="L45" s="85"/>
    </row>
    <row r="46" spans="1:12" ht="15.75" customHeight="1" x14ac:dyDescent="0.25">
      <c r="A46" s="85"/>
      <c r="B46" s="85"/>
      <c r="C46" s="85"/>
      <c r="D46" s="85"/>
      <c r="E46" s="85"/>
      <c r="F46" s="85"/>
      <c r="G46" s="85"/>
      <c r="H46" s="85"/>
      <c r="I46" s="85"/>
      <c r="J46" s="85"/>
      <c r="K46" s="85"/>
      <c r="L46" s="85"/>
    </row>
    <row r="47" spans="1:12" ht="15.75" customHeight="1" x14ac:dyDescent="0.25">
      <c r="A47" s="85"/>
      <c r="B47" s="85"/>
      <c r="C47" s="85"/>
      <c r="D47" s="85"/>
      <c r="E47" s="85"/>
      <c r="F47" s="85"/>
      <c r="G47" s="85"/>
      <c r="H47" s="85"/>
      <c r="I47" s="85"/>
      <c r="J47" s="85"/>
      <c r="K47" s="85"/>
      <c r="L47" s="85"/>
    </row>
    <row r="48" spans="1:12" ht="15.75" customHeight="1" x14ac:dyDescent="0.25">
      <c r="A48" s="85"/>
      <c r="B48" s="85"/>
      <c r="C48" s="85"/>
      <c r="D48" s="85"/>
      <c r="E48" s="85"/>
      <c r="F48" s="85"/>
      <c r="G48" s="85"/>
      <c r="H48" s="85"/>
      <c r="I48" s="85"/>
      <c r="J48" s="85"/>
      <c r="K48" s="85"/>
      <c r="L48" s="85"/>
    </row>
    <row r="49" spans="1:12" ht="15.75" customHeight="1" x14ac:dyDescent="0.25">
      <c r="A49" s="85"/>
      <c r="B49" s="85"/>
      <c r="C49" s="85"/>
      <c r="D49" s="85"/>
      <c r="E49" s="85"/>
      <c r="F49" s="85"/>
      <c r="G49" s="85"/>
      <c r="H49" s="85"/>
      <c r="I49" s="85"/>
      <c r="J49" s="85"/>
      <c r="K49" s="85"/>
      <c r="L49" s="85"/>
    </row>
    <row r="50" spans="1:12" ht="15.75" customHeight="1" x14ac:dyDescent="0.25">
      <c r="A50" s="85"/>
      <c r="B50" s="85"/>
      <c r="C50" s="85"/>
      <c r="D50" s="85"/>
      <c r="E50" s="85"/>
      <c r="F50" s="85"/>
      <c r="G50" s="85"/>
      <c r="H50" s="85"/>
      <c r="I50" s="85"/>
      <c r="J50" s="85"/>
      <c r="K50" s="85"/>
      <c r="L50" s="85"/>
    </row>
    <row r="51" spans="1:12" ht="15.75" customHeight="1" x14ac:dyDescent="0.25">
      <c r="A51" s="85"/>
      <c r="B51" s="85"/>
      <c r="C51" s="85"/>
      <c r="D51" s="85"/>
      <c r="E51" s="85"/>
      <c r="F51" s="85"/>
      <c r="G51" s="85"/>
      <c r="H51" s="85"/>
      <c r="I51" s="85"/>
      <c r="J51" s="85"/>
      <c r="K51" s="85"/>
      <c r="L51" s="85"/>
    </row>
    <row r="52" spans="1:12" ht="15.75" customHeight="1" x14ac:dyDescent="0.25">
      <c r="A52" s="85"/>
      <c r="B52" s="85"/>
      <c r="C52" s="85"/>
      <c r="D52" s="85"/>
      <c r="E52" s="85"/>
      <c r="F52" s="85"/>
      <c r="G52" s="85"/>
      <c r="H52" s="85"/>
      <c r="I52" s="85"/>
      <c r="J52" s="85"/>
      <c r="K52" s="85"/>
      <c r="L52" s="85"/>
    </row>
    <row r="53" spans="1:12" ht="15.75" customHeight="1" x14ac:dyDescent="0.25">
      <c r="A53" s="85"/>
      <c r="B53" s="85"/>
      <c r="C53" s="85"/>
      <c r="D53" s="85"/>
      <c r="E53" s="85"/>
      <c r="F53" s="85"/>
      <c r="G53" s="85"/>
      <c r="H53" s="85"/>
      <c r="I53" s="85"/>
      <c r="J53" s="85"/>
      <c r="K53" s="85"/>
      <c r="L53" s="85"/>
    </row>
    <row r="54" spans="1:12" ht="15.75" customHeight="1" x14ac:dyDescent="0.25">
      <c r="A54" s="85"/>
      <c r="B54" s="85"/>
      <c r="C54" s="85"/>
      <c r="D54" s="85"/>
      <c r="E54" s="85"/>
      <c r="F54" s="85"/>
      <c r="G54" s="85"/>
      <c r="H54" s="85"/>
      <c r="I54" s="85"/>
      <c r="J54" s="85"/>
      <c r="K54" s="85"/>
      <c r="L54" s="85"/>
    </row>
    <row r="55" spans="1:12" ht="15.75" customHeight="1" x14ac:dyDescent="0.25">
      <c r="A55" s="85"/>
      <c r="B55" s="85"/>
      <c r="C55" s="85"/>
      <c r="D55" s="85"/>
      <c r="E55" s="85"/>
      <c r="F55" s="85"/>
      <c r="G55" s="85"/>
      <c r="H55" s="85"/>
      <c r="I55" s="85"/>
      <c r="J55" s="85"/>
      <c r="K55" s="85"/>
      <c r="L55" s="85"/>
    </row>
    <row r="56" spans="1:12" ht="15.75" customHeight="1" x14ac:dyDescent="0.25">
      <c r="A56" s="85"/>
      <c r="B56" s="85"/>
      <c r="C56" s="85"/>
      <c r="D56" s="85"/>
      <c r="E56" s="85"/>
      <c r="F56" s="85"/>
      <c r="G56" s="85"/>
      <c r="H56" s="85"/>
      <c r="I56" s="85"/>
      <c r="J56" s="85"/>
      <c r="K56" s="85"/>
      <c r="L56" s="85"/>
    </row>
    <row r="57" spans="1:12" ht="15.75" customHeight="1" x14ac:dyDescent="0.25">
      <c r="A57" s="85"/>
      <c r="B57" s="85"/>
      <c r="C57" s="85"/>
      <c r="D57" s="85"/>
      <c r="E57" s="85"/>
      <c r="F57" s="85"/>
      <c r="G57" s="85"/>
      <c r="H57" s="85"/>
      <c r="I57" s="85"/>
      <c r="J57" s="85"/>
      <c r="K57" s="85"/>
      <c r="L57" s="85"/>
    </row>
    <row r="58" spans="1:12" ht="15.75" customHeight="1" x14ac:dyDescent="0.25">
      <c r="A58" s="85"/>
      <c r="B58" s="85"/>
      <c r="C58" s="85"/>
      <c r="D58" s="85"/>
      <c r="E58" s="85"/>
      <c r="F58" s="85"/>
      <c r="G58" s="85"/>
      <c r="H58" s="85"/>
      <c r="I58" s="85"/>
      <c r="J58" s="85"/>
      <c r="K58" s="85"/>
      <c r="L58" s="85"/>
    </row>
    <row r="59" spans="1:12" ht="15.75" customHeight="1" x14ac:dyDescent="0.25">
      <c r="A59" s="85"/>
      <c r="B59" s="85"/>
      <c r="C59" s="85"/>
      <c r="D59" s="85"/>
      <c r="E59" s="85"/>
      <c r="F59" s="85"/>
      <c r="G59" s="85"/>
      <c r="H59" s="85"/>
      <c r="I59" s="85"/>
      <c r="J59" s="85"/>
      <c r="K59" s="85"/>
      <c r="L59" s="85"/>
    </row>
    <row r="60" spans="1:12" ht="15.75" customHeight="1" x14ac:dyDescent="0.25">
      <c r="A60" s="85"/>
      <c r="B60" s="85"/>
      <c r="C60" s="85"/>
      <c r="D60" s="85"/>
      <c r="E60" s="85"/>
      <c r="F60" s="85"/>
      <c r="G60" s="85"/>
      <c r="H60" s="85"/>
      <c r="I60" s="85"/>
      <c r="J60" s="85"/>
      <c r="K60" s="85"/>
      <c r="L60" s="85"/>
    </row>
    <row r="61" spans="1:12" ht="15.75" customHeight="1" x14ac:dyDescent="0.25">
      <c r="A61" s="85"/>
      <c r="B61" s="85"/>
      <c r="C61" s="85"/>
      <c r="D61" s="85"/>
      <c r="E61" s="85"/>
      <c r="F61" s="85"/>
      <c r="G61" s="85"/>
      <c r="H61" s="85"/>
      <c r="I61" s="85"/>
      <c r="J61" s="85"/>
      <c r="K61" s="85"/>
      <c r="L61" s="85"/>
    </row>
    <row r="62" spans="1:12" ht="15.75" customHeight="1" x14ac:dyDescent="0.25">
      <c r="A62" s="85"/>
      <c r="B62" s="85"/>
      <c r="C62" s="85"/>
      <c r="D62" s="85"/>
      <c r="E62" s="85"/>
      <c r="F62" s="85"/>
      <c r="G62" s="85"/>
      <c r="H62" s="85"/>
      <c r="I62" s="85"/>
      <c r="J62" s="85"/>
      <c r="K62" s="85"/>
      <c r="L62" s="85"/>
    </row>
    <row r="63" spans="1:12" ht="15.75" customHeight="1" x14ac:dyDescent="0.25">
      <c r="A63" s="85"/>
      <c r="B63" s="85"/>
      <c r="C63" s="85"/>
      <c r="D63" s="85"/>
      <c r="E63" s="85"/>
      <c r="F63" s="85"/>
      <c r="G63" s="85"/>
      <c r="H63" s="85"/>
      <c r="I63" s="85"/>
      <c r="J63" s="85"/>
      <c r="K63" s="85"/>
      <c r="L63" s="85"/>
    </row>
    <row r="64" spans="1:12" ht="15.75" customHeight="1" x14ac:dyDescent="0.25">
      <c r="A64" s="85"/>
      <c r="B64" s="85"/>
      <c r="C64" s="85"/>
      <c r="D64" s="85"/>
      <c r="E64" s="85"/>
      <c r="F64" s="85"/>
      <c r="G64" s="85"/>
      <c r="H64" s="85"/>
      <c r="I64" s="85"/>
      <c r="J64" s="85"/>
      <c r="K64" s="85"/>
      <c r="L64" s="85"/>
    </row>
    <row r="65" spans="1:12" ht="15.75" customHeight="1" x14ac:dyDescent="0.25">
      <c r="A65" s="85"/>
      <c r="B65" s="85"/>
      <c r="C65" s="85"/>
      <c r="D65" s="85"/>
      <c r="E65" s="85"/>
      <c r="F65" s="85"/>
      <c r="G65" s="85"/>
      <c r="H65" s="85"/>
      <c r="I65" s="85"/>
      <c r="J65" s="85"/>
      <c r="K65" s="85"/>
      <c r="L65" s="85"/>
    </row>
    <row r="66" spans="1:12" ht="15.75" customHeight="1" x14ac:dyDescent="0.25">
      <c r="A66" s="85"/>
      <c r="B66" s="85"/>
      <c r="C66" s="85"/>
      <c r="D66" s="85"/>
      <c r="E66" s="85"/>
      <c r="F66" s="85"/>
      <c r="G66" s="85"/>
      <c r="H66" s="85"/>
      <c r="I66" s="85"/>
      <c r="J66" s="85"/>
      <c r="K66" s="85"/>
      <c r="L66" s="85"/>
    </row>
    <row r="67" spans="1:12" ht="15.75" customHeight="1" x14ac:dyDescent="0.25">
      <c r="A67" s="85"/>
      <c r="B67" s="85"/>
      <c r="C67" s="85"/>
      <c r="D67" s="85"/>
      <c r="E67" s="85"/>
      <c r="F67" s="85"/>
      <c r="G67" s="85"/>
      <c r="H67" s="85"/>
      <c r="I67" s="85"/>
      <c r="J67" s="85"/>
      <c r="K67" s="85"/>
      <c r="L67" s="85"/>
    </row>
    <row r="68" spans="1:12" ht="15.75" customHeight="1" x14ac:dyDescent="0.25">
      <c r="A68" s="85"/>
      <c r="B68" s="85"/>
      <c r="C68" s="85"/>
      <c r="D68" s="85"/>
      <c r="E68" s="85"/>
      <c r="F68" s="85"/>
      <c r="G68" s="85"/>
      <c r="H68" s="85"/>
      <c r="I68" s="85"/>
      <c r="J68" s="85"/>
      <c r="K68" s="85"/>
      <c r="L68" s="85"/>
    </row>
    <row r="69" spans="1:12" ht="15.75" customHeight="1" x14ac:dyDescent="0.25">
      <c r="A69" s="85"/>
      <c r="B69" s="85"/>
      <c r="C69" s="85"/>
      <c r="D69" s="85"/>
      <c r="E69" s="85"/>
      <c r="F69" s="85"/>
      <c r="G69" s="85"/>
      <c r="H69" s="85"/>
      <c r="I69" s="85"/>
      <c r="J69" s="85"/>
      <c r="K69" s="85"/>
      <c r="L69" s="85"/>
    </row>
    <row r="70" spans="1:12" ht="15.75" customHeight="1" x14ac:dyDescent="0.25">
      <c r="A70" s="85"/>
      <c r="B70" s="85"/>
      <c r="C70" s="85"/>
      <c r="D70" s="85"/>
      <c r="E70" s="85"/>
      <c r="F70" s="85"/>
      <c r="G70" s="85"/>
      <c r="H70" s="85"/>
      <c r="I70" s="85"/>
      <c r="J70" s="85"/>
      <c r="K70" s="85"/>
      <c r="L70" s="85"/>
    </row>
    <row r="71" spans="1:12" ht="15.75" customHeight="1" x14ac:dyDescent="0.25">
      <c r="A71" s="85"/>
      <c r="B71" s="85"/>
      <c r="C71" s="85"/>
      <c r="D71" s="85"/>
      <c r="E71" s="85"/>
      <c r="F71" s="85"/>
      <c r="G71" s="85"/>
      <c r="H71" s="85"/>
      <c r="I71" s="85"/>
      <c r="J71" s="85"/>
      <c r="K71" s="85"/>
      <c r="L71" s="85"/>
    </row>
    <row r="72" spans="1:12" ht="15.75" customHeight="1" x14ac:dyDescent="0.25">
      <c r="A72" s="85"/>
      <c r="B72" s="85"/>
      <c r="C72" s="85"/>
      <c r="D72" s="85"/>
      <c r="E72" s="85"/>
      <c r="F72" s="85"/>
      <c r="G72" s="85"/>
      <c r="H72" s="85"/>
      <c r="I72" s="85"/>
      <c r="J72" s="85"/>
      <c r="K72" s="85"/>
      <c r="L72" s="85"/>
    </row>
    <row r="73" spans="1:12" ht="15.75" customHeight="1" x14ac:dyDescent="0.25">
      <c r="A73" s="85"/>
      <c r="B73" s="85"/>
      <c r="C73" s="85"/>
      <c r="D73" s="85"/>
      <c r="E73" s="85"/>
      <c r="F73" s="85"/>
      <c r="G73" s="85"/>
      <c r="H73" s="85"/>
      <c r="I73" s="85"/>
      <c r="J73" s="85"/>
      <c r="K73" s="85"/>
      <c r="L73" s="85"/>
    </row>
    <row r="74" spans="1:12" ht="15.75" customHeight="1" x14ac:dyDescent="0.25">
      <c r="A74" s="85"/>
      <c r="B74" s="85"/>
      <c r="C74" s="85"/>
      <c r="D74" s="85"/>
      <c r="E74" s="85"/>
      <c r="F74" s="85"/>
      <c r="G74" s="85"/>
      <c r="H74" s="85"/>
      <c r="I74" s="85"/>
      <c r="J74" s="85"/>
      <c r="K74" s="85"/>
      <c r="L74" s="85"/>
    </row>
    <row r="75" spans="1:12" ht="15.75" customHeight="1" x14ac:dyDescent="0.25">
      <c r="A75" s="85"/>
      <c r="B75" s="85"/>
      <c r="C75" s="85"/>
      <c r="D75" s="85"/>
      <c r="E75" s="85"/>
      <c r="F75" s="85"/>
      <c r="G75" s="85"/>
      <c r="H75" s="85"/>
      <c r="I75" s="85"/>
      <c r="J75" s="85"/>
      <c r="K75" s="85"/>
      <c r="L75" s="85"/>
    </row>
    <row r="76" spans="1:12" ht="15.75" customHeight="1" x14ac:dyDescent="0.25">
      <c r="A76" s="85"/>
      <c r="B76" s="85"/>
      <c r="C76" s="85"/>
      <c r="D76" s="85"/>
      <c r="E76" s="85"/>
      <c r="F76" s="85"/>
      <c r="G76" s="85"/>
      <c r="H76" s="85"/>
      <c r="I76" s="85"/>
      <c r="J76" s="85"/>
      <c r="K76" s="85"/>
      <c r="L76" s="85"/>
    </row>
    <row r="77" spans="1:12" ht="15.75" customHeight="1" x14ac:dyDescent="0.25">
      <c r="A77" s="85"/>
      <c r="B77" s="85"/>
      <c r="C77" s="85"/>
      <c r="D77" s="85"/>
      <c r="E77" s="85"/>
      <c r="F77" s="85"/>
      <c r="G77" s="85"/>
      <c r="H77" s="85"/>
      <c r="I77" s="85"/>
      <c r="J77" s="85"/>
      <c r="K77" s="85"/>
      <c r="L77" s="85"/>
    </row>
    <row r="78" spans="1:12" ht="15.75" customHeight="1" x14ac:dyDescent="0.25">
      <c r="A78" s="85"/>
      <c r="B78" s="85"/>
      <c r="C78" s="85"/>
      <c r="D78" s="85"/>
      <c r="E78" s="85"/>
      <c r="F78" s="85"/>
      <c r="G78" s="85"/>
      <c r="H78" s="85"/>
      <c r="I78" s="85"/>
      <c r="J78" s="85"/>
      <c r="K78" s="85"/>
      <c r="L78" s="85"/>
    </row>
    <row r="79" spans="1:12" ht="15.75" customHeight="1" x14ac:dyDescent="0.25">
      <c r="A79" s="85"/>
      <c r="B79" s="85"/>
      <c r="C79" s="85"/>
      <c r="D79" s="85"/>
      <c r="E79" s="85"/>
      <c r="F79" s="85"/>
      <c r="G79" s="85"/>
      <c r="H79" s="85"/>
      <c r="I79" s="85"/>
      <c r="J79" s="85"/>
      <c r="K79" s="85"/>
      <c r="L79" s="85"/>
    </row>
    <row r="80" spans="1:12" ht="15.75" customHeight="1" x14ac:dyDescent="0.25">
      <c r="A80" s="85"/>
      <c r="B80" s="85"/>
      <c r="C80" s="85"/>
      <c r="D80" s="85"/>
      <c r="E80" s="85"/>
      <c r="F80" s="85"/>
      <c r="G80" s="85"/>
      <c r="H80" s="85"/>
      <c r="I80" s="85"/>
      <c r="J80" s="85"/>
      <c r="K80" s="85"/>
      <c r="L80" s="85"/>
    </row>
    <row r="81" spans="1:12" ht="15.75" customHeight="1" x14ac:dyDescent="0.25">
      <c r="A81" s="85"/>
      <c r="B81" s="85"/>
      <c r="C81" s="85"/>
      <c r="D81" s="85"/>
      <c r="E81" s="85"/>
      <c r="F81" s="85"/>
      <c r="G81" s="85"/>
      <c r="H81" s="85"/>
      <c r="I81" s="85"/>
      <c r="J81" s="85"/>
      <c r="K81" s="85"/>
      <c r="L81" s="85"/>
    </row>
    <row r="82" spans="1:12" ht="15.75" customHeight="1" x14ac:dyDescent="0.25">
      <c r="A82" s="85"/>
      <c r="B82" s="85"/>
      <c r="C82" s="85"/>
      <c r="D82" s="85"/>
      <c r="E82" s="85"/>
      <c r="F82" s="85"/>
      <c r="G82" s="85"/>
      <c r="H82" s="85"/>
      <c r="I82" s="85"/>
      <c r="J82" s="85"/>
      <c r="K82" s="85"/>
      <c r="L82" s="85"/>
    </row>
    <row r="83" spans="1:12" ht="15.75" customHeight="1" x14ac:dyDescent="0.25">
      <c r="A83" s="85"/>
      <c r="B83" s="85"/>
      <c r="C83" s="85"/>
      <c r="D83" s="85"/>
      <c r="E83" s="85"/>
      <c r="F83" s="85"/>
      <c r="G83" s="85"/>
      <c r="H83" s="85"/>
      <c r="I83" s="85"/>
      <c r="J83" s="85"/>
      <c r="K83" s="85"/>
      <c r="L83" s="85"/>
    </row>
    <row r="84" spans="1:12" ht="15.75" customHeight="1" x14ac:dyDescent="0.25">
      <c r="A84" s="85"/>
      <c r="B84" s="85"/>
      <c r="C84" s="85"/>
      <c r="D84" s="85"/>
      <c r="E84" s="85"/>
      <c r="F84" s="85"/>
      <c r="G84" s="85"/>
      <c r="H84" s="85"/>
      <c r="I84" s="85"/>
      <c r="J84" s="85"/>
      <c r="K84" s="85"/>
      <c r="L84" s="85"/>
    </row>
    <row r="85" spans="1:12" ht="15.75" customHeight="1" x14ac:dyDescent="0.25">
      <c r="A85" s="85"/>
      <c r="B85" s="85"/>
      <c r="C85" s="85"/>
      <c r="D85" s="85"/>
      <c r="E85" s="85"/>
      <c r="F85" s="85"/>
      <c r="G85" s="85"/>
      <c r="H85" s="85"/>
      <c r="I85" s="85"/>
      <c r="J85" s="85"/>
      <c r="K85" s="85"/>
      <c r="L85" s="85"/>
    </row>
    <row r="86" spans="1:12" ht="15.75" customHeight="1" x14ac:dyDescent="0.25">
      <c r="A86" s="85"/>
      <c r="B86" s="85"/>
      <c r="C86" s="85"/>
      <c r="D86" s="85"/>
      <c r="E86" s="85"/>
      <c r="F86" s="85"/>
      <c r="G86" s="85"/>
      <c r="H86" s="85"/>
      <c r="I86" s="85"/>
      <c r="J86" s="85"/>
      <c r="K86" s="85"/>
      <c r="L86" s="85"/>
    </row>
    <row r="87" spans="1:12" ht="15.75" customHeight="1" x14ac:dyDescent="0.25">
      <c r="A87" s="85"/>
      <c r="B87" s="85"/>
      <c r="C87" s="85"/>
      <c r="D87" s="85"/>
      <c r="E87" s="85"/>
      <c r="F87" s="85"/>
      <c r="G87" s="85"/>
      <c r="H87" s="85"/>
      <c r="I87" s="85"/>
      <c r="J87" s="85"/>
      <c r="K87" s="85"/>
      <c r="L87" s="85"/>
    </row>
    <row r="88" spans="1:12" ht="15.75" customHeight="1" x14ac:dyDescent="0.25">
      <c r="A88" s="85"/>
      <c r="B88" s="85"/>
      <c r="C88" s="174" t="s">
        <v>19</v>
      </c>
      <c r="D88" s="85"/>
      <c r="E88" s="175" t="s">
        <v>70</v>
      </c>
      <c r="F88" s="405" t="s">
        <v>359</v>
      </c>
      <c r="G88" s="264"/>
      <c r="H88" s="85"/>
      <c r="I88" s="85"/>
      <c r="J88" s="85"/>
      <c r="K88" s="85"/>
      <c r="L88" s="85"/>
    </row>
    <row r="89" spans="1:12" ht="42.75" customHeight="1" x14ac:dyDescent="0.25">
      <c r="A89" s="85"/>
      <c r="B89" s="85"/>
      <c r="C89" s="174" t="s">
        <v>19</v>
      </c>
      <c r="D89" s="85"/>
      <c r="E89" s="176" t="s">
        <v>19</v>
      </c>
      <c r="F89" s="404" t="s">
        <v>360</v>
      </c>
      <c r="G89" s="264"/>
      <c r="H89" s="85"/>
      <c r="I89" s="85"/>
      <c r="J89" s="85"/>
      <c r="K89" s="85"/>
      <c r="L89" s="85"/>
    </row>
    <row r="90" spans="1:12" ht="42.75" customHeight="1" x14ac:dyDescent="0.25">
      <c r="A90" s="85"/>
      <c r="B90" s="85"/>
      <c r="C90" s="174" t="s">
        <v>19</v>
      </c>
      <c r="D90" s="85"/>
      <c r="E90" s="177" t="s">
        <v>34</v>
      </c>
      <c r="F90" s="404" t="s">
        <v>361</v>
      </c>
      <c r="G90" s="264"/>
      <c r="H90" s="85"/>
      <c r="I90" s="85"/>
      <c r="J90" s="85"/>
      <c r="K90" s="85"/>
      <c r="L90" s="85"/>
    </row>
    <row r="91" spans="1:12" ht="78" customHeight="1" x14ac:dyDescent="0.25">
      <c r="A91" s="85"/>
      <c r="B91" s="85"/>
      <c r="C91" s="178" t="s">
        <v>34</v>
      </c>
      <c r="D91" s="85"/>
      <c r="E91" s="179" t="s">
        <v>33</v>
      </c>
      <c r="F91" s="404" t="s">
        <v>362</v>
      </c>
      <c r="G91" s="264"/>
      <c r="H91" s="85"/>
      <c r="I91" s="85"/>
      <c r="J91" s="85"/>
      <c r="K91" s="85"/>
      <c r="L91" s="85"/>
    </row>
    <row r="92" spans="1:12" ht="75.75" customHeight="1" x14ac:dyDescent="0.25">
      <c r="A92" s="85"/>
      <c r="B92" s="85"/>
      <c r="C92" s="178" t="s">
        <v>34</v>
      </c>
      <c r="D92" s="85"/>
      <c r="E92" s="180" t="s">
        <v>31</v>
      </c>
      <c r="F92" s="404" t="s">
        <v>362</v>
      </c>
      <c r="G92" s="264"/>
      <c r="H92" s="85"/>
      <c r="I92" s="85"/>
      <c r="J92" s="85"/>
      <c r="K92" s="85"/>
      <c r="L92" s="85"/>
    </row>
    <row r="93" spans="1:12" ht="15.75" customHeight="1" x14ac:dyDescent="0.25">
      <c r="A93" s="85"/>
      <c r="B93" s="85"/>
      <c r="C93" s="174" t="s">
        <v>19</v>
      </c>
      <c r="D93" s="85"/>
      <c r="E93" s="85"/>
      <c r="F93" s="85"/>
      <c r="G93" s="85"/>
      <c r="H93" s="85"/>
      <c r="I93" s="85"/>
      <c r="J93" s="85"/>
      <c r="K93" s="85"/>
      <c r="L93" s="85"/>
    </row>
    <row r="94" spans="1:12" ht="15.75" customHeight="1" x14ac:dyDescent="0.25">
      <c r="A94" s="85"/>
      <c r="B94" s="85"/>
      <c r="C94" s="178" t="s">
        <v>34</v>
      </c>
      <c r="D94" s="85"/>
      <c r="E94" s="85"/>
      <c r="F94" s="85"/>
      <c r="G94" s="85"/>
      <c r="H94" s="85"/>
      <c r="I94" s="85"/>
      <c r="J94" s="85"/>
      <c r="K94" s="85"/>
      <c r="L94" s="85"/>
    </row>
    <row r="95" spans="1:12" x14ac:dyDescent="0.25">
      <c r="A95" s="85"/>
      <c r="B95" s="85"/>
      <c r="C95" s="178" t="s">
        <v>34</v>
      </c>
      <c r="D95" s="85"/>
      <c r="E95" s="181"/>
      <c r="F95" s="181"/>
      <c r="G95" s="181"/>
      <c r="H95" s="85"/>
      <c r="I95" s="85"/>
      <c r="J95" s="85"/>
      <c r="K95" s="85"/>
      <c r="L95" s="85"/>
    </row>
    <row r="96" spans="1:12" ht="15.75" customHeight="1" x14ac:dyDescent="0.25">
      <c r="A96" s="85"/>
      <c r="B96" s="85"/>
      <c r="C96" s="182" t="s">
        <v>33</v>
      </c>
      <c r="D96" s="85"/>
      <c r="E96" s="181"/>
      <c r="F96" s="181"/>
      <c r="G96" s="181"/>
      <c r="H96" s="85"/>
      <c r="I96" s="85"/>
      <c r="J96" s="85"/>
      <c r="K96" s="85"/>
      <c r="L96" s="85"/>
    </row>
    <row r="97" spans="1:12" x14ac:dyDescent="0.25">
      <c r="A97" s="85"/>
      <c r="B97" s="85">
        <v>42</v>
      </c>
      <c r="C97" s="182" t="s">
        <v>33</v>
      </c>
      <c r="D97" s="85"/>
      <c r="E97" s="181"/>
      <c r="F97" s="181"/>
      <c r="G97" s="181"/>
      <c r="H97" s="85"/>
      <c r="I97" s="85"/>
      <c r="J97" s="85"/>
      <c r="K97" s="85"/>
      <c r="L97" s="85"/>
    </row>
    <row r="98" spans="1:12" ht="15.75" customHeight="1" x14ac:dyDescent="0.25">
      <c r="A98" s="85"/>
      <c r="B98" s="85"/>
      <c r="C98" s="174" t="s">
        <v>19</v>
      </c>
      <c r="D98" s="85"/>
      <c r="E98" s="181"/>
      <c r="F98" s="181"/>
      <c r="G98" s="181"/>
      <c r="H98" s="85"/>
      <c r="I98" s="85"/>
      <c r="J98" s="85"/>
      <c r="K98" s="85"/>
      <c r="L98" s="85"/>
    </row>
    <row r="99" spans="1:12" ht="15.75" customHeight="1" x14ac:dyDescent="0.25">
      <c r="A99" s="85"/>
      <c r="B99" s="85"/>
      <c r="C99" s="178" t="s">
        <v>34</v>
      </c>
      <c r="D99" s="85"/>
      <c r="E99" s="85"/>
      <c r="F99" s="85"/>
      <c r="G99" s="85"/>
      <c r="H99" s="85"/>
      <c r="I99" s="85"/>
      <c r="J99" s="85"/>
      <c r="K99" s="85"/>
      <c r="L99" s="85"/>
    </row>
    <row r="100" spans="1:12" ht="15.75" customHeight="1" x14ac:dyDescent="0.25">
      <c r="A100" s="85"/>
      <c r="B100" s="85"/>
      <c r="C100" s="182" t="s">
        <v>33</v>
      </c>
      <c r="D100" s="85"/>
      <c r="E100" s="85"/>
      <c r="F100" s="85"/>
      <c r="G100" s="85"/>
      <c r="H100" s="85"/>
      <c r="I100" s="85"/>
      <c r="J100" s="85"/>
      <c r="K100" s="85"/>
      <c r="L100" s="85"/>
    </row>
    <row r="101" spans="1:12" ht="15.75" customHeight="1" x14ac:dyDescent="0.25">
      <c r="A101" s="85"/>
      <c r="B101" s="85"/>
      <c r="C101" s="182" t="s">
        <v>33</v>
      </c>
      <c r="D101" s="85"/>
      <c r="E101" s="85"/>
      <c r="F101" s="85"/>
      <c r="G101" s="85"/>
      <c r="H101" s="85"/>
      <c r="I101" s="85"/>
      <c r="J101" s="85"/>
      <c r="K101" s="85"/>
      <c r="L101" s="85"/>
    </row>
    <row r="102" spans="1:12" ht="15.75" customHeight="1" x14ac:dyDescent="0.25">
      <c r="A102" s="85"/>
      <c r="B102" s="85"/>
      <c r="C102" s="183" t="s">
        <v>31</v>
      </c>
      <c r="D102" s="85"/>
      <c r="E102" s="85"/>
      <c r="F102" s="85"/>
      <c r="G102" s="85"/>
      <c r="H102" s="85"/>
      <c r="I102" s="85"/>
      <c r="J102" s="85"/>
      <c r="K102" s="85"/>
      <c r="L102" s="85"/>
    </row>
    <row r="103" spans="1:12" ht="15.75" customHeight="1" x14ac:dyDescent="0.25">
      <c r="A103" s="85"/>
      <c r="B103" s="85"/>
      <c r="C103" s="178" t="s">
        <v>34</v>
      </c>
      <c r="D103" s="85"/>
      <c r="E103" s="85"/>
      <c r="F103" s="85"/>
      <c r="G103" s="85"/>
      <c r="H103" s="85"/>
      <c r="I103" s="85"/>
      <c r="J103" s="85"/>
      <c r="K103" s="85"/>
      <c r="L103" s="85"/>
    </row>
    <row r="104" spans="1:12" x14ac:dyDescent="0.25">
      <c r="A104" s="85"/>
      <c r="B104" s="85"/>
      <c r="C104" s="182" t="s">
        <v>33</v>
      </c>
      <c r="D104" s="85"/>
      <c r="E104" s="181"/>
      <c r="F104" s="181"/>
      <c r="G104" s="181"/>
      <c r="H104" s="85"/>
      <c r="I104" s="85"/>
      <c r="J104" s="85"/>
      <c r="K104" s="85"/>
      <c r="L104" s="85"/>
    </row>
    <row r="105" spans="1:12" ht="15.75" customHeight="1" x14ac:dyDescent="0.25">
      <c r="A105" s="85"/>
      <c r="B105" s="85"/>
      <c r="C105" s="182" t="s">
        <v>33</v>
      </c>
      <c r="D105" s="85"/>
      <c r="E105" s="181"/>
      <c r="F105" s="181"/>
      <c r="G105" s="181"/>
      <c r="H105" s="85"/>
      <c r="I105" s="85"/>
      <c r="J105" s="85"/>
      <c r="K105" s="85"/>
      <c r="L105" s="85"/>
    </row>
    <row r="106" spans="1:12" x14ac:dyDescent="0.25">
      <c r="A106" s="85"/>
      <c r="B106" s="85"/>
      <c r="C106" s="183" t="s">
        <v>31</v>
      </c>
      <c r="D106" s="85"/>
      <c r="E106" s="181"/>
      <c r="F106" s="181"/>
      <c r="G106" s="181"/>
      <c r="H106" s="85"/>
      <c r="I106" s="85"/>
      <c r="J106" s="85"/>
      <c r="K106" s="85"/>
      <c r="L106" s="85"/>
    </row>
    <row r="107" spans="1:12" ht="15.75" customHeight="1" x14ac:dyDescent="0.25">
      <c r="A107" s="85"/>
      <c r="B107" s="85"/>
      <c r="C107" s="183" t="s">
        <v>31</v>
      </c>
      <c r="D107" s="85"/>
      <c r="E107" s="181"/>
      <c r="F107" s="181"/>
      <c r="G107" s="181"/>
      <c r="H107" s="85"/>
      <c r="I107" s="85"/>
      <c r="J107" s="85"/>
      <c r="K107" s="85"/>
      <c r="L107" s="85"/>
    </row>
    <row r="108" spans="1:12" ht="15.75" customHeight="1" x14ac:dyDescent="0.25">
      <c r="A108" s="85"/>
      <c r="B108" s="85"/>
      <c r="C108" s="178" t="s">
        <v>34</v>
      </c>
      <c r="D108" s="85"/>
      <c r="E108" s="85"/>
      <c r="F108" s="85"/>
      <c r="G108" s="85"/>
      <c r="H108" s="85"/>
      <c r="I108" s="85"/>
      <c r="J108" s="85"/>
      <c r="K108" s="85"/>
      <c r="L108" s="85"/>
    </row>
    <row r="109" spans="1:12" ht="15.75" customHeight="1" x14ac:dyDescent="0.25">
      <c r="A109" s="85"/>
      <c r="B109" s="85"/>
      <c r="C109" s="182" t="s">
        <v>33</v>
      </c>
      <c r="D109" s="85"/>
      <c r="E109" s="85"/>
      <c r="F109" s="85"/>
      <c r="G109" s="85"/>
      <c r="H109" s="85"/>
      <c r="I109" s="85"/>
      <c r="J109" s="85"/>
      <c r="K109" s="85"/>
      <c r="L109" s="85"/>
    </row>
    <row r="110" spans="1:12" ht="15.75" customHeight="1" x14ac:dyDescent="0.25">
      <c r="A110" s="85"/>
      <c r="B110" s="85"/>
      <c r="C110" s="183" t="s">
        <v>31</v>
      </c>
      <c r="D110" s="85"/>
      <c r="E110" s="85"/>
      <c r="F110" s="85"/>
      <c r="G110" s="85"/>
      <c r="H110" s="85"/>
      <c r="I110" s="85"/>
      <c r="J110" s="85"/>
      <c r="K110" s="85"/>
      <c r="L110" s="85"/>
    </row>
    <row r="111" spans="1:12" ht="15.75" customHeight="1" x14ac:dyDescent="0.25">
      <c r="A111" s="85"/>
      <c r="B111" s="85"/>
      <c r="C111" s="183" t="s">
        <v>31</v>
      </c>
      <c r="D111" s="85"/>
      <c r="E111" s="85"/>
      <c r="F111" s="85"/>
      <c r="G111" s="85"/>
      <c r="H111" s="85"/>
      <c r="I111" s="85"/>
      <c r="J111" s="85"/>
      <c r="K111" s="85"/>
      <c r="L111" s="85"/>
    </row>
    <row r="112" spans="1:12" ht="15.75" customHeight="1" x14ac:dyDescent="0.25">
      <c r="A112" s="85"/>
      <c r="B112" s="85"/>
      <c r="C112" s="183" t="s">
        <v>31</v>
      </c>
      <c r="D112" s="85"/>
      <c r="E112" s="85"/>
      <c r="F112" s="85"/>
      <c r="G112" s="85"/>
      <c r="H112" s="85"/>
      <c r="I112" s="85"/>
      <c r="J112" s="85"/>
      <c r="K112" s="85"/>
      <c r="L112" s="85"/>
    </row>
    <row r="113" spans="1:12" ht="15.75" customHeight="1" x14ac:dyDescent="0.25">
      <c r="A113" s="85"/>
      <c r="B113" s="85"/>
      <c r="D113" s="85"/>
      <c r="E113" s="85"/>
      <c r="F113" s="85"/>
      <c r="G113" s="85"/>
      <c r="H113" s="85"/>
      <c r="I113" s="85"/>
      <c r="J113" s="85"/>
      <c r="K113" s="85"/>
      <c r="L113" s="85"/>
    </row>
    <row r="114" spans="1:12" ht="15.75" customHeight="1" x14ac:dyDescent="0.25">
      <c r="A114" s="85"/>
      <c r="B114" s="85"/>
      <c r="C114" s="85"/>
      <c r="D114" s="85"/>
      <c r="E114" s="85"/>
      <c r="F114" s="85"/>
      <c r="G114" s="85"/>
      <c r="H114" s="85"/>
      <c r="I114" s="85"/>
      <c r="J114" s="85"/>
      <c r="K114" s="85"/>
      <c r="L114" s="85"/>
    </row>
    <row r="115" spans="1:12" ht="15.75" customHeight="1" x14ac:dyDescent="0.25">
      <c r="A115" s="85"/>
      <c r="B115" s="85"/>
      <c r="C115" s="85"/>
      <c r="D115" s="85"/>
      <c r="E115" s="85"/>
      <c r="F115" s="85"/>
      <c r="G115" s="85"/>
      <c r="H115" s="85"/>
      <c r="I115" s="85"/>
      <c r="J115" s="85"/>
      <c r="K115" s="85"/>
      <c r="L115" s="85"/>
    </row>
    <row r="116" spans="1:12" ht="15.75" customHeight="1" x14ac:dyDescent="0.25">
      <c r="A116" s="85"/>
      <c r="B116" s="85"/>
      <c r="C116" s="85"/>
      <c r="D116" s="85"/>
      <c r="E116" s="85"/>
      <c r="F116" s="85"/>
      <c r="G116" s="85"/>
      <c r="H116" s="85"/>
      <c r="I116" s="85"/>
      <c r="J116" s="85"/>
      <c r="K116" s="85"/>
      <c r="L116" s="85"/>
    </row>
    <row r="117" spans="1:12" ht="15.75" customHeight="1" x14ac:dyDescent="0.25">
      <c r="A117" s="85"/>
      <c r="B117" s="85"/>
      <c r="C117" s="85"/>
      <c r="D117" s="85"/>
      <c r="E117" s="85"/>
      <c r="F117" s="85"/>
      <c r="G117" s="85"/>
      <c r="H117" s="85"/>
      <c r="I117" s="85"/>
      <c r="J117" s="85"/>
      <c r="K117" s="85"/>
      <c r="L117" s="85"/>
    </row>
    <row r="118" spans="1:12" ht="15.75" customHeight="1" x14ac:dyDescent="0.25">
      <c r="A118" s="85"/>
      <c r="B118" s="85"/>
      <c r="C118" s="85"/>
      <c r="D118" s="85"/>
      <c r="E118" s="85"/>
      <c r="F118" s="85"/>
      <c r="G118" s="85"/>
      <c r="H118" s="85"/>
      <c r="I118" s="85"/>
      <c r="J118" s="85"/>
      <c r="K118" s="85"/>
      <c r="L118" s="85"/>
    </row>
    <row r="119" spans="1:12" ht="15.75" customHeight="1" x14ac:dyDescent="0.25">
      <c r="A119" s="85"/>
      <c r="B119" s="85"/>
      <c r="C119" s="85"/>
      <c r="D119" s="85"/>
      <c r="E119" s="85"/>
      <c r="F119" s="85"/>
      <c r="G119" s="85"/>
      <c r="H119" s="85"/>
      <c r="I119" s="85"/>
      <c r="J119" s="85"/>
      <c r="K119" s="85"/>
      <c r="L119" s="85"/>
    </row>
    <row r="120" spans="1:12" ht="15.75" customHeight="1" x14ac:dyDescent="0.25">
      <c r="A120" s="85"/>
      <c r="B120" s="85"/>
      <c r="C120" s="85"/>
      <c r="D120" s="85"/>
      <c r="E120" s="85"/>
      <c r="F120" s="85"/>
      <c r="G120" s="85"/>
      <c r="H120" s="85"/>
      <c r="I120" s="85"/>
      <c r="J120" s="85"/>
      <c r="K120" s="85"/>
      <c r="L120" s="85"/>
    </row>
    <row r="121" spans="1:12" ht="15.75" customHeight="1" x14ac:dyDescent="0.25">
      <c r="A121" s="85"/>
      <c r="B121" s="85"/>
      <c r="C121" s="85"/>
      <c r="D121" s="85"/>
      <c r="E121" s="85"/>
      <c r="F121" s="85"/>
      <c r="G121" s="85"/>
      <c r="H121" s="85"/>
      <c r="I121" s="85"/>
      <c r="J121" s="85"/>
      <c r="K121" s="85"/>
      <c r="L121" s="85"/>
    </row>
    <row r="122" spans="1:12" ht="15.75" customHeight="1" x14ac:dyDescent="0.25">
      <c r="A122" s="85"/>
      <c r="B122" s="85"/>
      <c r="C122" s="85"/>
      <c r="D122" s="85"/>
      <c r="E122" s="85"/>
      <c r="F122" s="85"/>
      <c r="G122" s="85"/>
      <c r="H122" s="85"/>
      <c r="I122" s="85"/>
      <c r="J122" s="85"/>
      <c r="K122" s="85"/>
      <c r="L122" s="85"/>
    </row>
    <row r="123" spans="1:12" ht="15.75" customHeight="1" x14ac:dyDescent="0.25">
      <c r="A123" s="85"/>
      <c r="B123" s="85"/>
      <c r="C123" s="85"/>
      <c r="D123" s="85"/>
      <c r="E123" s="85"/>
      <c r="F123" s="85"/>
      <c r="G123" s="85"/>
      <c r="H123" s="85"/>
      <c r="I123" s="85"/>
      <c r="J123" s="85"/>
      <c r="K123" s="85"/>
      <c r="L123" s="85"/>
    </row>
    <row r="124" spans="1:12" ht="15.75" customHeight="1" x14ac:dyDescent="0.25">
      <c r="A124" s="85"/>
      <c r="B124" s="85"/>
      <c r="C124" s="85"/>
      <c r="D124" s="85"/>
      <c r="E124" s="85"/>
      <c r="F124" s="85"/>
      <c r="G124" s="85"/>
      <c r="H124" s="85"/>
      <c r="I124" s="85"/>
      <c r="J124" s="85"/>
      <c r="K124" s="85"/>
      <c r="L124" s="85"/>
    </row>
    <row r="125" spans="1:12" ht="15.75" customHeight="1" x14ac:dyDescent="0.25">
      <c r="A125" s="85"/>
      <c r="B125" s="85"/>
      <c r="C125" s="85"/>
      <c r="D125" s="85"/>
      <c r="E125" s="85"/>
      <c r="F125" s="85"/>
      <c r="G125" s="85"/>
      <c r="H125" s="85"/>
      <c r="I125" s="85"/>
      <c r="J125" s="85"/>
      <c r="K125" s="85"/>
      <c r="L125" s="85"/>
    </row>
    <row r="126" spans="1:12" ht="15.75" customHeight="1" x14ac:dyDescent="0.25">
      <c r="A126" s="85"/>
      <c r="B126" s="85"/>
      <c r="C126" s="85"/>
      <c r="D126" s="85"/>
      <c r="E126" s="85"/>
      <c r="F126" s="85"/>
      <c r="G126" s="85"/>
      <c r="H126" s="85"/>
      <c r="I126" s="85"/>
      <c r="J126" s="85"/>
      <c r="K126" s="85"/>
      <c r="L126" s="85"/>
    </row>
    <row r="127" spans="1:12" ht="15.75" customHeight="1" x14ac:dyDescent="0.25">
      <c r="A127" s="85"/>
      <c r="B127" s="85"/>
      <c r="C127" s="85"/>
      <c r="D127" s="85"/>
      <c r="E127" s="85"/>
      <c r="F127" s="85"/>
      <c r="G127" s="85"/>
      <c r="H127" s="85"/>
      <c r="I127" s="85"/>
      <c r="J127" s="85"/>
      <c r="K127" s="85"/>
      <c r="L127" s="85"/>
    </row>
    <row r="128" spans="1:12" ht="15.75" customHeight="1" x14ac:dyDescent="0.25">
      <c r="A128" s="85"/>
      <c r="B128" s="85"/>
      <c r="C128" s="85"/>
      <c r="D128" s="85"/>
      <c r="E128" s="85"/>
      <c r="F128" s="85"/>
      <c r="G128" s="85"/>
      <c r="H128" s="85"/>
      <c r="I128" s="85"/>
      <c r="J128" s="85"/>
      <c r="K128" s="85"/>
      <c r="L128" s="85"/>
    </row>
    <row r="129" spans="1:12" ht="15.75" customHeight="1" x14ac:dyDescent="0.25">
      <c r="A129" s="85"/>
      <c r="B129" s="85"/>
      <c r="C129" s="85"/>
      <c r="D129" s="85"/>
      <c r="E129" s="85"/>
      <c r="F129" s="85"/>
      <c r="G129" s="85"/>
      <c r="H129" s="85"/>
      <c r="I129" s="85"/>
      <c r="J129" s="85"/>
      <c r="K129" s="85"/>
      <c r="L129" s="85"/>
    </row>
    <row r="130" spans="1:12" ht="15.75" customHeight="1" x14ac:dyDescent="0.25">
      <c r="A130" s="85"/>
      <c r="B130" s="85"/>
      <c r="C130" s="85"/>
      <c r="D130" s="85"/>
      <c r="E130" s="85"/>
      <c r="F130" s="85"/>
      <c r="G130" s="85"/>
      <c r="H130" s="85"/>
      <c r="I130" s="85"/>
      <c r="J130" s="85"/>
      <c r="K130" s="85"/>
      <c r="L130" s="85"/>
    </row>
    <row r="131" spans="1:12" ht="15.75" customHeight="1" x14ac:dyDescent="0.25">
      <c r="A131" s="85"/>
      <c r="B131" s="85"/>
      <c r="C131" s="85"/>
      <c r="D131" s="85"/>
      <c r="E131" s="85"/>
      <c r="F131" s="85"/>
      <c r="G131" s="85"/>
      <c r="H131" s="85"/>
      <c r="I131" s="85"/>
      <c r="J131" s="85"/>
      <c r="K131" s="85"/>
      <c r="L131" s="85"/>
    </row>
    <row r="132" spans="1:12" ht="15.75" customHeight="1" x14ac:dyDescent="0.25">
      <c r="A132" s="85"/>
      <c r="B132" s="85"/>
      <c r="C132" s="85"/>
      <c r="D132" s="85"/>
      <c r="E132" s="85"/>
      <c r="F132" s="85"/>
      <c r="G132" s="85"/>
      <c r="H132" s="85"/>
      <c r="I132" s="85"/>
      <c r="J132" s="85"/>
      <c r="K132" s="85"/>
      <c r="L132" s="85"/>
    </row>
    <row r="133" spans="1:12" ht="15.75" customHeight="1" x14ac:dyDescent="0.25">
      <c r="A133" s="85"/>
      <c r="B133" s="85"/>
      <c r="C133" s="85"/>
      <c r="D133" s="85"/>
      <c r="E133" s="85"/>
      <c r="F133" s="85"/>
      <c r="G133" s="85"/>
      <c r="H133" s="85"/>
      <c r="I133" s="85"/>
      <c r="J133" s="85"/>
      <c r="K133" s="85"/>
      <c r="L133" s="85"/>
    </row>
    <row r="134" spans="1:12" ht="15.75" customHeight="1" x14ac:dyDescent="0.25">
      <c r="A134" s="85"/>
      <c r="B134" s="85"/>
      <c r="C134" s="85"/>
      <c r="D134" s="85"/>
      <c r="E134" s="85"/>
      <c r="F134" s="85"/>
      <c r="G134" s="85"/>
      <c r="H134" s="85"/>
      <c r="I134" s="85"/>
      <c r="J134" s="85"/>
      <c r="K134" s="85"/>
      <c r="L134" s="85"/>
    </row>
    <row r="135" spans="1:12" ht="15.75" customHeight="1" x14ac:dyDescent="0.25">
      <c r="A135" s="85"/>
      <c r="B135" s="85"/>
      <c r="C135" s="85"/>
      <c r="D135" s="85"/>
      <c r="E135" s="85"/>
      <c r="F135" s="85"/>
      <c r="G135" s="85"/>
      <c r="H135" s="85"/>
      <c r="I135" s="85"/>
      <c r="J135" s="85"/>
      <c r="K135" s="85"/>
      <c r="L135" s="85"/>
    </row>
    <row r="136" spans="1:12" ht="15.75" customHeight="1" x14ac:dyDescent="0.25">
      <c r="A136" s="85"/>
      <c r="B136" s="85"/>
      <c r="C136" s="85"/>
      <c r="D136" s="85"/>
      <c r="E136" s="85"/>
      <c r="F136" s="85"/>
      <c r="G136" s="85"/>
      <c r="H136" s="85"/>
      <c r="I136" s="85"/>
      <c r="J136" s="85"/>
      <c r="K136" s="85"/>
      <c r="L136" s="85"/>
    </row>
    <row r="137" spans="1:12" ht="15.75" customHeight="1" x14ac:dyDescent="0.25">
      <c r="A137" s="85"/>
      <c r="B137" s="85"/>
      <c r="C137" s="85"/>
      <c r="D137" s="85"/>
      <c r="E137" s="85"/>
      <c r="F137" s="85"/>
      <c r="G137" s="85"/>
      <c r="H137" s="85"/>
      <c r="I137" s="85"/>
      <c r="J137" s="85"/>
      <c r="K137" s="85"/>
      <c r="L137" s="85"/>
    </row>
    <row r="138" spans="1:12" ht="15.75" customHeight="1" x14ac:dyDescent="0.25">
      <c r="A138" s="85"/>
      <c r="B138" s="85"/>
      <c r="C138" s="85"/>
      <c r="D138" s="85"/>
      <c r="E138" s="85"/>
      <c r="F138" s="85"/>
      <c r="G138" s="85"/>
      <c r="H138" s="85"/>
      <c r="I138" s="85"/>
      <c r="J138" s="85"/>
      <c r="K138" s="85"/>
      <c r="L138" s="85"/>
    </row>
    <row r="139" spans="1:12" ht="15.75" customHeight="1" x14ac:dyDescent="0.25">
      <c r="A139" s="85"/>
      <c r="B139" s="85"/>
      <c r="C139" s="85"/>
      <c r="D139" s="85"/>
      <c r="E139" s="85"/>
      <c r="F139" s="85"/>
      <c r="G139" s="85"/>
      <c r="H139" s="85"/>
      <c r="I139" s="85"/>
      <c r="J139" s="85"/>
      <c r="K139" s="85"/>
      <c r="L139" s="85"/>
    </row>
    <row r="140" spans="1:12" ht="15.75" customHeight="1" x14ac:dyDescent="0.25">
      <c r="A140" s="85"/>
      <c r="B140" s="85"/>
      <c r="C140" s="85"/>
      <c r="D140" s="85"/>
      <c r="E140" s="85"/>
      <c r="F140" s="85"/>
      <c r="G140" s="85"/>
      <c r="H140" s="85"/>
      <c r="I140" s="85"/>
      <c r="J140" s="85"/>
      <c r="K140" s="85"/>
      <c r="L140" s="85"/>
    </row>
    <row r="141" spans="1:12" ht="15.75" customHeight="1" x14ac:dyDescent="0.25">
      <c r="A141" s="85"/>
      <c r="B141" s="85"/>
      <c r="C141" s="85"/>
      <c r="D141" s="85"/>
      <c r="E141" s="85"/>
      <c r="F141" s="85"/>
      <c r="G141" s="85"/>
      <c r="H141" s="85"/>
      <c r="I141" s="85"/>
      <c r="J141" s="85"/>
      <c r="K141" s="85"/>
      <c r="L141" s="85"/>
    </row>
    <row r="142" spans="1:12" ht="15.75" customHeight="1" x14ac:dyDescent="0.25">
      <c r="A142" s="85"/>
      <c r="B142" s="85"/>
      <c r="C142" s="85"/>
      <c r="D142" s="85"/>
      <c r="E142" s="85"/>
      <c r="F142" s="85"/>
      <c r="G142" s="85"/>
      <c r="H142" s="85"/>
      <c r="I142" s="85"/>
      <c r="J142" s="85"/>
      <c r="K142" s="85"/>
      <c r="L142" s="85"/>
    </row>
    <row r="143" spans="1:12" ht="15.75" customHeight="1" x14ac:dyDescent="0.25">
      <c r="A143" s="85"/>
      <c r="B143" s="85"/>
      <c r="C143" s="85"/>
      <c r="D143" s="85"/>
      <c r="E143" s="85"/>
      <c r="F143" s="85"/>
      <c r="G143" s="85"/>
      <c r="H143" s="85"/>
      <c r="I143" s="85"/>
      <c r="J143" s="85"/>
      <c r="K143" s="85"/>
      <c r="L143" s="85"/>
    </row>
    <row r="144" spans="1:12" ht="15.75" customHeight="1" x14ac:dyDescent="0.25">
      <c r="A144" s="85"/>
      <c r="B144" s="85"/>
      <c r="C144" s="85"/>
      <c r="D144" s="85"/>
      <c r="E144" s="85"/>
      <c r="F144" s="85"/>
      <c r="G144" s="85"/>
      <c r="H144" s="85"/>
      <c r="I144" s="85"/>
      <c r="J144" s="85"/>
      <c r="K144" s="85"/>
      <c r="L144" s="85"/>
    </row>
  </sheetData>
  <mergeCells count="14">
    <mergeCell ref="B15:C15"/>
    <mergeCell ref="B16:C16"/>
    <mergeCell ref="I11:K11"/>
    <mergeCell ref="B3:L4"/>
    <mergeCell ref="B6:F6"/>
    <mergeCell ref="D7:F7"/>
    <mergeCell ref="I10:K10"/>
    <mergeCell ref="I12:K12"/>
    <mergeCell ref="I13:K13"/>
    <mergeCell ref="F92:G92"/>
    <mergeCell ref="F88:G88"/>
    <mergeCell ref="F89:G89"/>
    <mergeCell ref="F90:G90"/>
    <mergeCell ref="F91:G91"/>
  </mergeCells>
  <pageMargins left="0.7" right="0.7" top="0.75" bottom="0.75" header="0" footer="0"/>
  <pageSetup scale="82"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sheetPr>
  <dimension ref="A1:K100"/>
  <sheetViews>
    <sheetView workbookViewId="0"/>
  </sheetViews>
  <sheetFormatPr baseColWidth="10" defaultColWidth="14.42578125" defaultRowHeight="15" customHeight="1" x14ac:dyDescent="0.25"/>
  <cols>
    <col min="1" max="1" width="3.140625" customWidth="1"/>
    <col min="2" max="2" width="9.7109375" customWidth="1"/>
    <col min="3" max="3" width="16.5703125" customWidth="1"/>
    <col min="4" max="4" width="21.140625" customWidth="1"/>
    <col min="5" max="5" width="21.42578125" customWidth="1"/>
    <col min="6" max="6" width="20.140625" customWidth="1"/>
    <col min="7" max="7" width="27" customWidth="1"/>
    <col min="8" max="11" width="10.7109375" customWidth="1"/>
  </cols>
  <sheetData>
    <row r="1" spans="1:11" ht="3" customHeight="1" x14ac:dyDescent="0.25">
      <c r="A1" s="85"/>
      <c r="B1" s="85"/>
      <c r="C1" s="85"/>
      <c r="D1" s="85"/>
      <c r="E1" s="85"/>
      <c r="F1" s="85"/>
      <c r="G1" s="85"/>
      <c r="H1" s="85"/>
      <c r="I1" s="85"/>
      <c r="J1" s="85"/>
      <c r="K1" s="85"/>
    </row>
    <row r="2" spans="1:11" ht="38.25" customHeight="1" x14ac:dyDescent="0.25">
      <c r="A2" s="85"/>
      <c r="B2" s="85"/>
      <c r="C2" s="184"/>
      <c r="D2" s="417" t="s">
        <v>363</v>
      </c>
      <c r="E2" s="305"/>
      <c r="F2" s="305"/>
      <c r="G2" s="306"/>
      <c r="H2" s="85"/>
      <c r="I2" s="85"/>
      <c r="J2" s="85"/>
      <c r="K2" s="85"/>
    </row>
    <row r="3" spans="1:11" ht="60" customHeight="1" x14ac:dyDescent="0.25">
      <c r="A3" s="85"/>
      <c r="B3" s="85"/>
      <c r="C3" s="184"/>
      <c r="D3" s="185" t="s">
        <v>353</v>
      </c>
      <c r="E3" s="186" t="s">
        <v>349</v>
      </c>
      <c r="F3" s="187" t="s">
        <v>345</v>
      </c>
      <c r="G3" s="188" t="s">
        <v>341</v>
      </c>
      <c r="H3" s="85"/>
      <c r="I3" s="85"/>
      <c r="J3" s="85"/>
    </row>
    <row r="4" spans="1:11" ht="60" customHeight="1" x14ac:dyDescent="0.25">
      <c r="A4" s="85"/>
      <c r="B4" s="85"/>
      <c r="C4" s="189" t="s">
        <v>335</v>
      </c>
      <c r="D4" s="190" t="s">
        <v>364</v>
      </c>
      <c r="E4" s="191" t="s">
        <v>365</v>
      </c>
      <c r="F4" s="191" t="s">
        <v>366</v>
      </c>
      <c r="G4" s="192" t="s">
        <v>367</v>
      </c>
      <c r="H4" s="85"/>
      <c r="I4" s="85"/>
      <c r="J4" s="85"/>
    </row>
    <row r="5" spans="1:11" ht="51" customHeight="1" x14ac:dyDescent="0.25">
      <c r="A5" s="85"/>
      <c r="B5" s="85"/>
      <c r="C5" s="193" t="s">
        <v>67</v>
      </c>
      <c r="D5" s="194" t="s">
        <v>368</v>
      </c>
      <c r="E5" s="41" t="s">
        <v>369</v>
      </c>
      <c r="F5" s="41" t="s">
        <v>370</v>
      </c>
      <c r="G5" s="195" t="s">
        <v>371</v>
      </c>
      <c r="H5" s="85"/>
      <c r="I5" s="85"/>
      <c r="J5" s="85"/>
    </row>
    <row r="6" spans="1:11" ht="51" customHeight="1" x14ac:dyDescent="0.25">
      <c r="A6" s="85"/>
      <c r="B6" s="85"/>
      <c r="C6" s="193" t="s">
        <v>68</v>
      </c>
      <c r="D6" s="41" t="s">
        <v>372</v>
      </c>
      <c r="E6" s="41" t="s">
        <v>373</v>
      </c>
      <c r="F6" s="41" t="s">
        <v>374</v>
      </c>
      <c r="G6" s="195" t="s">
        <v>357</v>
      </c>
      <c r="H6" s="85"/>
      <c r="I6" s="85"/>
      <c r="J6" s="85"/>
    </row>
    <row r="7" spans="1:11" ht="126" customHeight="1" x14ac:dyDescent="0.25">
      <c r="A7" s="85"/>
      <c r="B7" s="85"/>
      <c r="C7" s="193" t="s">
        <v>375</v>
      </c>
      <c r="D7" s="41" t="s">
        <v>376</v>
      </c>
      <c r="E7" s="41" t="s">
        <v>377</v>
      </c>
      <c r="F7" s="41" t="s">
        <v>378</v>
      </c>
      <c r="G7" s="195" t="s">
        <v>379</v>
      </c>
      <c r="H7" s="85"/>
      <c r="I7" s="85"/>
      <c r="J7" s="85"/>
    </row>
    <row r="8" spans="1:11" ht="92.25" customHeight="1" x14ac:dyDescent="0.25">
      <c r="A8" s="85"/>
      <c r="B8" s="85"/>
      <c r="C8" s="196" t="s">
        <v>380</v>
      </c>
      <c r="D8" s="197"/>
      <c r="E8" s="197" t="s">
        <v>381</v>
      </c>
      <c r="F8" s="197" t="s">
        <v>381</v>
      </c>
      <c r="G8" s="198" t="s">
        <v>381</v>
      </c>
      <c r="H8" s="85"/>
      <c r="I8" s="85"/>
      <c r="J8" s="85"/>
    </row>
    <row r="9" spans="1:11" x14ac:dyDescent="0.25">
      <c r="A9" s="85"/>
      <c r="B9" s="85"/>
      <c r="C9" s="85"/>
      <c r="D9" s="85"/>
      <c r="E9" s="85"/>
      <c r="F9" s="85"/>
      <c r="G9" s="85"/>
      <c r="H9" s="85"/>
      <c r="I9" s="85"/>
      <c r="J9" s="85"/>
      <c r="K9" s="85"/>
    </row>
    <row r="10" spans="1:11" x14ac:dyDescent="0.25">
      <c r="A10" s="85"/>
      <c r="B10" s="85"/>
      <c r="C10" s="85"/>
      <c r="D10" s="85"/>
      <c r="E10" s="85"/>
      <c r="F10" s="85"/>
      <c r="G10" s="85"/>
      <c r="H10" s="85"/>
      <c r="I10" s="85"/>
      <c r="J10" s="85"/>
      <c r="K10" s="85"/>
    </row>
    <row r="11" spans="1:11" x14ac:dyDescent="0.25">
      <c r="A11" s="85"/>
      <c r="B11" s="85"/>
      <c r="C11" s="85"/>
      <c r="D11" s="85"/>
      <c r="E11" s="85"/>
      <c r="F11" s="85"/>
      <c r="G11" s="85"/>
      <c r="H11" s="85"/>
      <c r="I11" s="85"/>
      <c r="J11" s="85"/>
      <c r="K11" s="85"/>
    </row>
    <row r="12" spans="1:11" x14ac:dyDescent="0.25">
      <c r="A12" s="85"/>
      <c r="B12" s="85"/>
      <c r="C12" s="85"/>
      <c r="D12" s="85"/>
      <c r="E12" s="85"/>
      <c r="F12" s="85"/>
      <c r="G12" s="85"/>
      <c r="H12" s="85"/>
      <c r="I12" s="85"/>
      <c r="J12" s="85"/>
      <c r="K12" s="85"/>
    </row>
    <row r="13" spans="1:11" x14ac:dyDescent="0.25">
      <c r="A13" s="85"/>
      <c r="B13" s="85"/>
      <c r="C13" s="85"/>
      <c r="D13" s="85"/>
      <c r="E13" s="85"/>
      <c r="F13" s="85"/>
      <c r="G13" s="85"/>
      <c r="H13" s="85"/>
      <c r="I13" s="85"/>
      <c r="J13" s="85"/>
      <c r="K13" s="85"/>
    </row>
    <row r="14" spans="1:11" x14ac:dyDescent="0.25">
      <c r="A14" s="85"/>
      <c r="B14" s="85"/>
      <c r="C14" s="85"/>
      <c r="D14" s="85"/>
      <c r="E14" s="85"/>
      <c r="F14" s="85"/>
      <c r="G14" s="85"/>
      <c r="H14" s="85"/>
      <c r="I14" s="85"/>
      <c r="J14" s="85"/>
      <c r="K14" s="85"/>
    </row>
    <row r="15" spans="1:11" x14ac:dyDescent="0.25">
      <c r="A15" s="85"/>
      <c r="B15" s="85"/>
      <c r="C15" s="85"/>
      <c r="D15" s="85"/>
      <c r="E15" s="85"/>
      <c r="F15" s="85"/>
      <c r="G15" s="85"/>
      <c r="H15" s="85"/>
      <c r="I15" s="85"/>
      <c r="J15" s="85"/>
      <c r="K15" s="85"/>
    </row>
    <row r="16" spans="1:11" x14ac:dyDescent="0.25">
      <c r="A16" s="85"/>
      <c r="B16" s="85"/>
      <c r="C16" s="85"/>
      <c r="D16" s="85"/>
      <c r="E16" s="85"/>
      <c r="F16" s="85"/>
      <c r="G16" s="85"/>
      <c r="H16" s="85"/>
      <c r="I16" s="85"/>
      <c r="J16" s="85"/>
      <c r="K16" s="85"/>
    </row>
    <row r="17" spans="1:11" x14ac:dyDescent="0.25">
      <c r="A17" s="85"/>
      <c r="B17" s="85"/>
      <c r="C17" s="85"/>
      <c r="D17" s="85"/>
      <c r="E17" s="85"/>
      <c r="F17" s="85"/>
      <c r="G17" s="85"/>
      <c r="H17" s="85"/>
      <c r="I17" s="85"/>
      <c r="J17" s="85"/>
      <c r="K17" s="85"/>
    </row>
    <row r="18" spans="1:11" x14ac:dyDescent="0.25">
      <c r="A18" s="85"/>
      <c r="B18" s="85"/>
      <c r="C18" s="85"/>
      <c r="D18" s="85"/>
      <c r="E18" s="85"/>
      <c r="F18" s="85"/>
      <c r="G18" s="85"/>
      <c r="H18" s="85"/>
      <c r="I18" s="85"/>
      <c r="J18" s="85"/>
      <c r="K18" s="85"/>
    </row>
    <row r="19" spans="1:11" x14ac:dyDescent="0.25">
      <c r="A19" s="85"/>
      <c r="B19" s="85"/>
      <c r="C19" s="85"/>
      <c r="D19" s="85"/>
      <c r="E19" s="85"/>
      <c r="F19" s="85"/>
      <c r="G19" s="85"/>
      <c r="H19" s="85"/>
      <c r="I19" s="85"/>
      <c r="J19" s="85"/>
      <c r="K19" s="85"/>
    </row>
    <row r="20" spans="1:11" x14ac:dyDescent="0.25">
      <c r="A20" s="85"/>
      <c r="B20" s="85"/>
      <c r="C20" s="85"/>
      <c r="D20" s="85"/>
      <c r="E20" s="85"/>
      <c r="F20" s="85"/>
      <c r="G20" s="85"/>
      <c r="H20" s="85"/>
      <c r="I20" s="85"/>
      <c r="J20" s="85"/>
      <c r="K20" s="85"/>
    </row>
    <row r="21" spans="1:11" ht="15.75" customHeight="1" x14ac:dyDescent="0.25">
      <c r="A21" s="85"/>
      <c r="B21" s="85"/>
      <c r="C21" s="85"/>
      <c r="D21" s="85"/>
      <c r="E21" s="85"/>
      <c r="F21" s="85"/>
      <c r="G21" s="85"/>
      <c r="H21" s="85"/>
      <c r="I21" s="85"/>
      <c r="J21" s="85"/>
      <c r="K21" s="85"/>
    </row>
    <row r="22" spans="1:11" ht="15.75" customHeight="1" x14ac:dyDescent="0.25">
      <c r="A22" s="85"/>
      <c r="B22" s="85"/>
      <c r="C22" s="85"/>
      <c r="D22" s="85"/>
      <c r="E22" s="85"/>
      <c r="F22" s="85"/>
      <c r="G22" s="85"/>
      <c r="H22" s="85"/>
      <c r="I22" s="85"/>
      <c r="J22" s="85"/>
      <c r="K22" s="85"/>
    </row>
    <row r="23" spans="1:11" ht="15.75" customHeight="1" x14ac:dyDescent="0.25">
      <c r="A23" s="85"/>
      <c r="B23" s="85"/>
      <c r="C23" s="85"/>
      <c r="D23" s="85"/>
      <c r="E23" s="85"/>
      <c r="F23" s="85"/>
      <c r="G23" s="85"/>
      <c r="H23" s="85"/>
      <c r="I23" s="85"/>
      <c r="J23" s="85"/>
      <c r="K23" s="85"/>
    </row>
    <row r="24" spans="1:11" ht="15.75" customHeight="1" x14ac:dyDescent="0.25">
      <c r="A24" s="85"/>
      <c r="B24" s="85"/>
      <c r="C24" s="85"/>
      <c r="D24" s="85"/>
      <c r="E24" s="85"/>
      <c r="F24" s="85"/>
      <c r="G24" s="85"/>
      <c r="H24" s="85"/>
      <c r="I24" s="85"/>
      <c r="J24" s="85"/>
      <c r="K24" s="85"/>
    </row>
    <row r="25" spans="1:11" ht="15.75" customHeight="1" x14ac:dyDescent="0.25">
      <c r="A25" s="85"/>
      <c r="B25" s="85"/>
      <c r="C25" s="85"/>
      <c r="D25" s="85"/>
      <c r="E25" s="85"/>
      <c r="F25" s="85"/>
      <c r="G25" s="85"/>
      <c r="H25" s="85"/>
      <c r="I25" s="85"/>
      <c r="J25" s="85"/>
      <c r="K25" s="85"/>
    </row>
    <row r="26" spans="1:11" ht="15.75" customHeight="1" x14ac:dyDescent="0.25">
      <c r="A26" s="85"/>
      <c r="B26" s="85"/>
      <c r="C26" s="85"/>
      <c r="D26" s="85"/>
      <c r="E26" s="85"/>
      <c r="F26" s="85"/>
      <c r="G26" s="85"/>
      <c r="H26" s="85"/>
      <c r="I26" s="85"/>
      <c r="J26" s="85"/>
      <c r="K26" s="85"/>
    </row>
    <row r="27" spans="1:11" ht="15.75" customHeight="1" x14ac:dyDescent="0.25">
      <c r="A27" s="85"/>
      <c r="B27" s="85"/>
      <c r="C27" s="85"/>
      <c r="D27" s="85"/>
      <c r="E27" s="85"/>
      <c r="F27" s="85"/>
      <c r="G27" s="85"/>
      <c r="H27" s="85"/>
      <c r="I27" s="85"/>
      <c r="J27" s="85"/>
      <c r="K27" s="85"/>
    </row>
    <row r="28" spans="1:11" ht="15.75" customHeight="1" x14ac:dyDescent="0.25">
      <c r="A28" s="85"/>
      <c r="B28" s="85"/>
      <c r="C28" s="85"/>
      <c r="D28" s="85"/>
      <c r="E28" s="85"/>
      <c r="F28" s="85"/>
      <c r="G28" s="85"/>
      <c r="H28" s="85"/>
      <c r="I28" s="85"/>
      <c r="J28" s="85"/>
      <c r="K28" s="85"/>
    </row>
    <row r="29" spans="1:11" ht="15.75" customHeight="1" x14ac:dyDescent="0.25">
      <c r="A29" s="85"/>
      <c r="B29" s="85"/>
      <c r="C29" s="85"/>
      <c r="D29" s="85"/>
      <c r="E29" s="85"/>
      <c r="F29" s="85"/>
      <c r="G29" s="85"/>
      <c r="H29" s="85"/>
      <c r="I29" s="85"/>
      <c r="J29" s="85"/>
      <c r="K29" s="85"/>
    </row>
    <row r="30" spans="1:11" ht="15.75" hidden="1" customHeight="1" x14ac:dyDescent="0.25">
      <c r="A30" s="85"/>
      <c r="B30" s="85"/>
      <c r="C30" s="85"/>
      <c r="D30" s="85"/>
      <c r="E30" s="85"/>
      <c r="F30" s="85"/>
      <c r="G30" s="85"/>
      <c r="H30" s="85"/>
      <c r="I30" s="85"/>
      <c r="J30" s="85"/>
      <c r="K30" s="85"/>
    </row>
    <row r="31" spans="1:11" ht="15.75" hidden="1" customHeight="1" x14ac:dyDescent="0.25">
      <c r="A31" s="85"/>
      <c r="B31" s="85"/>
      <c r="C31" s="85"/>
      <c r="D31" s="85"/>
      <c r="E31" s="85"/>
      <c r="F31" s="85"/>
      <c r="G31" s="85"/>
      <c r="H31" s="85"/>
      <c r="I31" s="85"/>
      <c r="J31" s="85"/>
      <c r="K31" s="85"/>
    </row>
    <row r="32" spans="1:11" ht="15.75" hidden="1" customHeight="1" x14ac:dyDescent="0.25">
      <c r="A32" s="85"/>
      <c r="B32" s="85"/>
      <c r="C32" s="85"/>
      <c r="D32" s="85"/>
      <c r="E32" s="85"/>
      <c r="F32" s="85"/>
      <c r="G32" s="85"/>
      <c r="H32" s="85"/>
      <c r="I32" s="85"/>
      <c r="J32" s="85"/>
    </row>
    <row r="33" spans="1:10" ht="18" hidden="1" customHeight="1" x14ac:dyDescent="0.25">
      <c r="A33" s="85"/>
      <c r="B33" s="175"/>
      <c r="C33" s="85"/>
      <c r="D33" s="85"/>
      <c r="E33" s="85"/>
      <c r="F33" s="85"/>
      <c r="G33" s="85"/>
      <c r="H33" s="85"/>
      <c r="I33" s="85"/>
      <c r="J33" s="85"/>
    </row>
    <row r="34" spans="1:10" ht="23.25" hidden="1" customHeight="1" x14ac:dyDescent="0.25">
      <c r="A34" s="85"/>
      <c r="B34" s="199"/>
      <c r="C34" s="85"/>
      <c r="D34" s="85"/>
      <c r="E34" s="85"/>
      <c r="F34" s="85"/>
      <c r="G34" s="85"/>
      <c r="H34" s="85"/>
      <c r="I34" s="85"/>
      <c r="J34" s="85"/>
    </row>
    <row r="35" spans="1:10" ht="66.75" hidden="1" customHeight="1" x14ac:dyDescent="0.25">
      <c r="A35" s="85"/>
      <c r="B35" s="199"/>
      <c r="C35" s="85"/>
      <c r="D35" s="85"/>
      <c r="E35" s="85"/>
      <c r="F35" s="85"/>
      <c r="G35" s="85"/>
      <c r="H35" s="85"/>
      <c r="I35" s="85"/>
      <c r="J35" s="85"/>
    </row>
    <row r="36" spans="1:10" ht="45" hidden="1" customHeight="1" x14ac:dyDescent="0.25">
      <c r="A36" s="85"/>
      <c r="B36" s="199"/>
      <c r="C36" s="85"/>
      <c r="D36" s="85"/>
      <c r="E36" s="85"/>
      <c r="F36" s="85"/>
      <c r="G36" s="85"/>
      <c r="H36" s="85"/>
      <c r="I36" s="85"/>
      <c r="J36" s="85"/>
    </row>
    <row r="37" spans="1:10" ht="51" hidden="1" customHeight="1" x14ac:dyDescent="0.25">
      <c r="A37" s="85"/>
      <c r="B37" s="199"/>
      <c r="C37" s="85"/>
      <c r="D37" s="85"/>
      <c r="E37" s="85"/>
      <c r="F37" s="85"/>
      <c r="G37" s="85"/>
      <c r="H37" s="85"/>
      <c r="I37" s="85"/>
      <c r="J37" s="85"/>
    </row>
    <row r="38" spans="1:10" ht="15.75" hidden="1" customHeight="1" x14ac:dyDescent="0.25">
      <c r="A38" s="85"/>
      <c r="B38" s="85"/>
      <c r="C38" s="85"/>
      <c r="D38" s="85"/>
      <c r="E38" s="85"/>
      <c r="F38" s="85"/>
      <c r="G38" s="85"/>
      <c r="H38" s="85"/>
      <c r="I38" s="85"/>
      <c r="J38" s="85"/>
    </row>
    <row r="39" spans="1:10" ht="15.75" hidden="1" customHeight="1" x14ac:dyDescent="0.25">
      <c r="A39" s="85"/>
      <c r="B39" s="85"/>
      <c r="C39" s="85"/>
      <c r="D39" s="85"/>
      <c r="E39" s="85"/>
      <c r="F39" s="85"/>
      <c r="G39" s="85"/>
      <c r="H39" s="85"/>
      <c r="I39" s="85"/>
      <c r="J39" s="85"/>
    </row>
    <row r="40" spans="1:10" ht="15.75" hidden="1" customHeight="1" x14ac:dyDescent="0.25">
      <c r="A40" s="85"/>
      <c r="B40" s="85"/>
      <c r="C40" s="85"/>
      <c r="D40" s="85"/>
      <c r="E40" s="85"/>
      <c r="F40" s="85"/>
      <c r="G40" s="85"/>
      <c r="H40" s="85"/>
      <c r="I40" s="85"/>
      <c r="J40" s="85"/>
    </row>
    <row r="41" spans="1:10" ht="15.75" customHeight="1" x14ac:dyDescent="0.25">
      <c r="A41" s="85"/>
      <c r="B41" s="85"/>
      <c r="C41" s="85"/>
      <c r="D41" s="85"/>
      <c r="E41" s="85"/>
      <c r="F41" s="85"/>
      <c r="G41" s="85"/>
      <c r="H41" s="85"/>
      <c r="I41" s="85"/>
      <c r="J41" s="85"/>
    </row>
    <row r="42" spans="1:10" ht="15.75" customHeight="1" x14ac:dyDescent="0.25">
      <c r="A42" s="85"/>
      <c r="B42" s="85"/>
      <c r="C42" s="85"/>
      <c r="D42" s="85"/>
      <c r="E42" s="85"/>
      <c r="F42" s="85"/>
      <c r="G42" s="85"/>
      <c r="H42" s="85"/>
      <c r="I42" s="85"/>
      <c r="J42" s="85"/>
    </row>
    <row r="43" spans="1:10" ht="15.75" customHeight="1" x14ac:dyDescent="0.25">
      <c r="A43" s="85"/>
      <c r="B43" s="85"/>
      <c r="C43" s="85"/>
      <c r="D43" s="85"/>
      <c r="E43" s="85"/>
      <c r="F43" s="85"/>
      <c r="G43" s="85"/>
      <c r="H43" s="85"/>
      <c r="I43" s="85"/>
      <c r="J43" s="85"/>
    </row>
    <row r="44" spans="1:10" ht="15.75" customHeight="1" x14ac:dyDescent="0.25">
      <c r="A44" s="85"/>
      <c r="B44" s="85"/>
      <c r="C44" s="85"/>
      <c r="D44" s="85"/>
      <c r="E44" s="85"/>
      <c r="F44" s="85"/>
      <c r="G44" s="85"/>
      <c r="H44" s="85"/>
      <c r="I44" s="85"/>
      <c r="J44" s="85"/>
    </row>
    <row r="45" spans="1:10" ht="15.75" customHeight="1" x14ac:dyDescent="0.25">
      <c r="A45" s="85"/>
      <c r="B45" s="85"/>
      <c r="C45" s="85"/>
      <c r="D45" s="85"/>
      <c r="E45" s="85"/>
      <c r="F45" s="85"/>
      <c r="G45" s="85"/>
      <c r="H45" s="85"/>
      <c r="I45" s="85"/>
      <c r="J45" s="85"/>
    </row>
    <row r="46" spans="1:10" ht="15.75" customHeight="1" x14ac:dyDescent="0.25">
      <c r="A46" s="85"/>
      <c r="B46" s="85"/>
      <c r="C46" s="85"/>
      <c r="D46" s="85"/>
      <c r="E46" s="85"/>
      <c r="F46" s="85"/>
      <c r="G46" s="85"/>
      <c r="H46" s="85"/>
      <c r="I46" s="85"/>
      <c r="J46" s="85"/>
    </row>
    <row r="47" spans="1:10" ht="15.75" customHeight="1" x14ac:dyDescent="0.25">
      <c r="A47" s="85"/>
      <c r="B47" s="85"/>
      <c r="C47" s="85"/>
      <c r="D47" s="85"/>
      <c r="E47" s="85"/>
      <c r="F47" s="85"/>
      <c r="G47" s="85"/>
      <c r="H47" s="85"/>
      <c r="I47" s="85"/>
      <c r="J47" s="85"/>
    </row>
    <row r="48" spans="1:10" ht="15.75" customHeight="1" x14ac:dyDescent="0.25">
      <c r="A48" s="85"/>
      <c r="B48" s="85"/>
      <c r="C48" s="85"/>
      <c r="D48" s="85"/>
      <c r="E48" s="85"/>
      <c r="F48" s="85"/>
      <c r="G48" s="85"/>
      <c r="H48" s="85"/>
      <c r="I48" s="85"/>
      <c r="J48" s="85"/>
    </row>
    <row r="49" spans="1:10" ht="15.75" customHeight="1" x14ac:dyDescent="0.25">
      <c r="A49" s="85"/>
      <c r="B49" s="85"/>
      <c r="C49" s="85"/>
      <c r="D49" s="85"/>
      <c r="E49" s="85"/>
      <c r="F49" s="85"/>
      <c r="G49" s="85"/>
      <c r="H49" s="85"/>
      <c r="I49" s="85"/>
      <c r="J49" s="85"/>
    </row>
    <row r="50" spans="1:10" ht="15.75" customHeight="1" x14ac:dyDescent="0.25">
      <c r="A50" s="85"/>
      <c r="B50" s="85"/>
      <c r="C50" s="85"/>
      <c r="D50" s="85"/>
      <c r="E50" s="85"/>
      <c r="F50" s="85"/>
      <c r="G50" s="85"/>
      <c r="H50" s="85"/>
      <c r="I50" s="85"/>
      <c r="J50" s="85"/>
    </row>
    <row r="51" spans="1:10" ht="15.75" customHeight="1" x14ac:dyDescent="0.25">
      <c r="A51" s="85"/>
      <c r="B51" s="85"/>
      <c r="C51" s="85"/>
      <c r="D51" s="85"/>
      <c r="E51" s="85"/>
      <c r="F51" s="85"/>
      <c r="G51" s="85"/>
      <c r="H51" s="85"/>
      <c r="I51" s="85"/>
      <c r="J51" s="85"/>
    </row>
    <row r="52" spans="1:10" ht="15.75" customHeight="1" x14ac:dyDescent="0.25">
      <c r="A52" s="85"/>
      <c r="B52" s="85"/>
      <c r="C52" s="85"/>
      <c r="D52" s="85"/>
      <c r="E52" s="85"/>
      <c r="F52" s="85"/>
      <c r="G52" s="85"/>
      <c r="H52" s="85"/>
      <c r="I52" s="85"/>
      <c r="J52" s="85"/>
    </row>
    <row r="53" spans="1:10" ht="15.75" customHeight="1" x14ac:dyDescent="0.25">
      <c r="A53" s="85"/>
      <c r="B53" s="85"/>
      <c r="C53" s="85"/>
      <c r="D53" s="85"/>
      <c r="E53" s="85"/>
      <c r="F53" s="85"/>
      <c r="G53" s="85"/>
      <c r="H53" s="85"/>
      <c r="I53" s="85"/>
      <c r="J53" s="85"/>
    </row>
    <row r="54" spans="1:10" ht="15.75" customHeight="1" x14ac:dyDescent="0.25">
      <c r="A54" s="85"/>
      <c r="B54" s="85"/>
      <c r="C54" s="85"/>
      <c r="D54" s="85"/>
      <c r="E54" s="85"/>
      <c r="F54" s="85"/>
      <c r="G54" s="85"/>
      <c r="H54" s="85"/>
      <c r="I54" s="85"/>
      <c r="J54" s="85"/>
    </row>
    <row r="55" spans="1:10" ht="15.75" customHeight="1" x14ac:dyDescent="0.25">
      <c r="A55" s="85"/>
      <c r="B55" s="85"/>
      <c r="C55" s="85"/>
      <c r="D55" s="85"/>
      <c r="E55" s="85"/>
      <c r="F55" s="85"/>
      <c r="G55" s="85"/>
      <c r="H55" s="85"/>
      <c r="I55" s="85"/>
      <c r="J55" s="85"/>
    </row>
    <row r="56" spans="1:10" ht="15.75" customHeight="1" x14ac:dyDescent="0.25">
      <c r="A56" s="85"/>
      <c r="B56" s="85"/>
      <c r="C56" s="85"/>
      <c r="D56" s="85"/>
      <c r="E56" s="85"/>
      <c r="F56" s="85"/>
      <c r="G56" s="85"/>
      <c r="H56" s="85"/>
      <c r="I56" s="85"/>
      <c r="J56" s="85"/>
    </row>
    <row r="57" spans="1:10" ht="15.75" customHeight="1" x14ac:dyDescent="0.25">
      <c r="A57" s="85"/>
      <c r="B57" s="85"/>
      <c r="C57" s="85"/>
      <c r="D57" s="85"/>
      <c r="E57" s="85"/>
      <c r="F57" s="85"/>
      <c r="G57" s="85"/>
      <c r="H57" s="85"/>
      <c r="I57" s="85"/>
      <c r="J57" s="85"/>
    </row>
    <row r="58" spans="1:10" ht="15.75" customHeight="1" x14ac:dyDescent="0.25">
      <c r="A58" s="85"/>
      <c r="B58" s="85"/>
      <c r="C58" s="85"/>
      <c r="D58" s="85"/>
      <c r="E58" s="85"/>
      <c r="F58" s="85"/>
      <c r="G58" s="85"/>
      <c r="H58" s="85"/>
      <c r="I58" s="85"/>
      <c r="J58" s="85"/>
    </row>
    <row r="59" spans="1:10" ht="15.75" customHeight="1" x14ac:dyDescent="0.25">
      <c r="A59" s="85"/>
      <c r="B59" s="85"/>
      <c r="C59" s="85"/>
      <c r="D59" s="85"/>
      <c r="E59" s="85"/>
      <c r="F59" s="85"/>
      <c r="G59" s="85"/>
      <c r="H59" s="85"/>
      <c r="I59" s="85"/>
      <c r="J59" s="85"/>
    </row>
    <row r="60" spans="1:10" ht="15.75" customHeight="1" x14ac:dyDescent="0.25">
      <c r="A60" s="85"/>
      <c r="B60" s="85"/>
      <c r="C60" s="85"/>
      <c r="D60" s="85"/>
      <c r="E60" s="85"/>
      <c r="F60" s="85"/>
      <c r="G60" s="85"/>
      <c r="H60" s="85"/>
      <c r="I60" s="85"/>
      <c r="J60" s="85"/>
    </row>
    <row r="61" spans="1:10" ht="15.75" customHeight="1" x14ac:dyDescent="0.25">
      <c r="A61" s="85"/>
      <c r="B61" s="85"/>
      <c r="C61" s="85"/>
      <c r="D61" s="85"/>
      <c r="E61" s="85"/>
      <c r="F61" s="85"/>
      <c r="G61" s="85"/>
      <c r="H61" s="85"/>
      <c r="I61" s="85"/>
      <c r="J61" s="85"/>
    </row>
    <row r="62" spans="1:10" ht="15.75" customHeight="1" x14ac:dyDescent="0.25">
      <c r="A62" s="85"/>
      <c r="B62" s="85"/>
      <c r="C62" s="85"/>
      <c r="D62" s="85"/>
      <c r="E62" s="85"/>
      <c r="F62" s="85"/>
      <c r="G62" s="85"/>
      <c r="H62" s="85"/>
      <c r="I62" s="85"/>
      <c r="J62" s="85"/>
    </row>
    <row r="63" spans="1:10" ht="15.75" customHeight="1" x14ac:dyDescent="0.25">
      <c r="A63" s="85"/>
      <c r="B63" s="85"/>
      <c r="C63" s="85"/>
      <c r="D63" s="85"/>
      <c r="E63" s="85"/>
      <c r="F63" s="85"/>
      <c r="G63" s="85"/>
      <c r="H63" s="85"/>
      <c r="I63" s="85"/>
      <c r="J63" s="85"/>
    </row>
    <row r="64" spans="1:10" ht="15.75" customHeight="1" x14ac:dyDescent="0.25">
      <c r="A64" s="85"/>
      <c r="B64" s="85"/>
      <c r="C64" s="85"/>
      <c r="D64" s="85"/>
      <c r="E64" s="85"/>
      <c r="F64" s="85"/>
      <c r="G64" s="85"/>
      <c r="H64" s="85"/>
      <c r="I64" s="85"/>
      <c r="J64" s="85"/>
    </row>
    <row r="65" spans="1:10" ht="15.75" customHeight="1" x14ac:dyDescent="0.25">
      <c r="A65" s="85"/>
      <c r="B65" s="85"/>
      <c r="C65" s="85"/>
      <c r="D65" s="85"/>
      <c r="E65" s="85"/>
      <c r="F65" s="85"/>
      <c r="G65" s="85"/>
      <c r="H65" s="85"/>
      <c r="I65" s="85"/>
      <c r="J65" s="85"/>
    </row>
    <row r="66" spans="1:10" ht="15.75" customHeight="1" x14ac:dyDescent="0.25">
      <c r="A66" s="85"/>
      <c r="B66" s="85"/>
      <c r="C66" s="85"/>
      <c r="D66" s="85"/>
      <c r="E66" s="85"/>
      <c r="F66" s="85"/>
      <c r="G66" s="85"/>
      <c r="H66" s="85"/>
      <c r="I66" s="85"/>
      <c r="J66" s="85"/>
    </row>
    <row r="67" spans="1:10" ht="15.75" customHeight="1" x14ac:dyDescent="0.25">
      <c r="A67" s="85"/>
      <c r="B67" s="85"/>
      <c r="C67" s="85"/>
      <c r="D67" s="85"/>
      <c r="E67" s="85"/>
      <c r="F67" s="85"/>
      <c r="G67" s="85"/>
      <c r="H67" s="85"/>
      <c r="I67" s="85"/>
      <c r="J67" s="85"/>
    </row>
    <row r="68" spans="1:10" ht="15.75" customHeight="1" x14ac:dyDescent="0.25">
      <c r="A68" s="85"/>
      <c r="B68" s="85"/>
      <c r="C68" s="85"/>
      <c r="D68" s="85"/>
      <c r="E68" s="85"/>
      <c r="F68" s="85"/>
      <c r="G68" s="85"/>
      <c r="H68" s="85"/>
      <c r="I68" s="85"/>
      <c r="J68" s="85"/>
    </row>
    <row r="69" spans="1:10" ht="15.75" customHeight="1" x14ac:dyDescent="0.25">
      <c r="A69" s="85"/>
      <c r="B69" s="85"/>
      <c r="C69" s="85"/>
      <c r="D69" s="85"/>
      <c r="E69" s="85"/>
      <c r="F69" s="85"/>
      <c r="G69" s="85"/>
      <c r="H69" s="85"/>
      <c r="I69" s="85"/>
      <c r="J69" s="85"/>
    </row>
    <row r="70" spans="1:10" ht="15.75" customHeight="1" x14ac:dyDescent="0.25">
      <c r="A70" s="85"/>
      <c r="B70" s="85"/>
      <c r="C70" s="85"/>
      <c r="D70" s="85"/>
      <c r="E70" s="85"/>
      <c r="F70" s="85"/>
      <c r="G70" s="85"/>
      <c r="H70" s="85"/>
      <c r="I70" s="85"/>
      <c r="J70" s="85"/>
    </row>
    <row r="71" spans="1:10" ht="15.75" customHeight="1" x14ac:dyDescent="0.25">
      <c r="A71" s="85"/>
      <c r="B71" s="85"/>
      <c r="C71" s="85"/>
      <c r="D71" s="85"/>
      <c r="E71" s="85"/>
      <c r="F71" s="85"/>
      <c r="G71" s="85"/>
      <c r="H71" s="85"/>
      <c r="I71" s="85"/>
      <c r="J71" s="85"/>
    </row>
    <row r="72" spans="1:10" ht="15.75" customHeight="1" x14ac:dyDescent="0.25">
      <c r="A72" s="85"/>
      <c r="B72" s="85"/>
      <c r="C72" s="85"/>
      <c r="D72" s="85"/>
      <c r="E72" s="85"/>
      <c r="F72" s="85"/>
      <c r="G72" s="85"/>
      <c r="H72" s="85"/>
      <c r="I72" s="85"/>
      <c r="J72" s="85"/>
    </row>
    <row r="73" spans="1:10" ht="15.75" customHeight="1" x14ac:dyDescent="0.25">
      <c r="A73" s="85"/>
      <c r="B73" s="85"/>
      <c r="C73" s="85"/>
      <c r="D73" s="85"/>
      <c r="E73" s="85"/>
      <c r="F73" s="85"/>
      <c r="G73" s="85"/>
      <c r="H73" s="85"/>
      <c r="I73" s="85"/>
      <c r="J73" s="85"/>
    </row>
    <row r="74" spans="1:10" ht="15.75" customHeight="1" x14ac:dyDescent="0.25">
      <c r="A74" s="85"/>
      <c r="B74" s="85"/>
      <c r="C74" s="85"/>
      <c r="D74" s="85"/>
      <c r="E74" s="85"/>
      <c r="F74" s="85"/>
      <c r="G74" s="85"/>
      <c r="H74" s="85"/>
      <c r="I74" s="85"/>
      <c r="J74" s="85"/>
    </row>
    <row r="75" spans="1:10" ht="15.75" customHeight="1" x14ac:dyDescent="0.25">
      <c r="A75" s="85"/>
      <c r="B75" s="85"/>
      <c r="C75" s="85"/>
      <c r="D75" s="85"/>
      <c r="E75" s="85"/>
      <c r="F75" s="85"/>
      <c r="G75" s="85"/>
      <c r="H75" s="85"/>
      <c r="I75" s="85"/>
      <c r="J75" s="85"/>
    </row>
    <row r="76" spans="1:10" ht="15.75" customHeight="1" x14ac:dyDescent="0.25">
      <c r="A76" s="85"/>
      <c r="B76" s="85"/>
      <c r="C76" s="85"/>
      <c r="D76" s="85"/>
      <c r="E76" s="85"/>
      <c r="F76" s="85"/>
      <c r="G76" s="85"/>
      <c r="H76" s="85"/>
      <c r="I76" s="85"/>
      <c r="J76" s="85"/>
    </row>
    <row r="77" spans="1:10" ht="15.75" customHeight="1" x14ac:dyDescent="0.25">
      <c r="A77" s="85"/>
      <c r="B77" s="85"/>
      <c r="C77" s="85"/>
      <c r="D77" s="85"/>
      <c r="E77" s="85"/>
      <c r="F77" s="85"/>
      <c r="G77" s="85"/>
      <c r="H77" s="85"/>
      <c r="I77" s="85"/>
      <c r="J77" s="85"/>
    </row>
    <row r="78" spans="1:10" ht="15.75" customHeight="1" x14ac:dyDescent="0.25">
      <c r="A78" s="85"/>
      <c r="B78" s="85"/>
      <c r="C78" s="85"/>
      <c r="D78" s="85"/>
      <c r="E78" s="85"/>
      <c r="F78" s="85"/>
      <c r="G78" s="85"/>
      <c r="H78" s="85"/>
      <c r="I78" s="85"/>
      <c r="J78" s="85"/>
    </row>
    <row r="79" spans="1:10" ht="15.75" customHeight="1" x14ac:dyDescent="0.25">
      <c r="A79" s="85"/>
      <c r="B79" s="85"/>
      <c r="C79" s="85"/>
      <c r="D79" s="85"/>
      <c r="E79" s="85"/>
      <c r="F79" s="85"/>
      <c r="G79" s="85"/>
      <c r="H79" s="85"/>
      <c r="I79" s="85"/>
      <c r="J79" s="85"/>
    </row>
    <row r="80" spans="1:10" ht="15.75" customHeight="1" x14ac:dyDescent="0.25">
      <c r="A80" s="85"/>
      <c r="B80" s="85"/>
      <c r="C80" s="85"/>
      <c r="D80" s="85"/>
      <c r="E80" s="85"/>
      <c r="F80" s="85"/>
      <c r="G80" s="85"/>
      <c r="H80" s="85"/>
      <c r="I80" s="85"/>
      <c r="J80" s="85"/>
    </row>
    <row r="81" spans="1:10" ht="15.75" customHeight="1" x14ac:dyDescent="0.25">
      <c r="A81" s="85"/>
      <c r="B81" s="85"/>
      <c r="C81" s="85"/>
      <c r="D81" s="85"/>
      <c r="E81" s="85"/>
      <c r="F81" s="85"/>
      <c r="G81" s="85"/>
      <c r="H81" s="85"/>
      <c r="I81" s="85"/>
      <c r="J81" s="85"/>
    </row>
    <row r="82" spans="1:10" ht="15.75" customHeight="1" x14ac:dyDescent="0.25">
      <c r="A82" s="85"/>
      <c r="B82" s="85"/>
      <c r="C82" s="85"/>
      <c r="D82" s="85"/>
      <c r="E82" s="85"/>
      <c r="F82" s="85"/>
      <c r="G82" s="85"/>
      <c r="H82" s="85"/>
      <c r="I82" s="85"/>
      <c r="J82" s="85"/>
    </row>
    <row r="83" spans="1:10" ht="15.75" customHeight="1" x14ac:dyDescent="0.25">
      <c r="A83" s="85"/>
      <c r="B83" s="85"/>
      <c r="C83" s="85"/>
      <c r="D83" s="85"/>
      <c r="E83" s="85"/>
      <c r="F83" s="85"/>
      <c r="G83" s="85"/>
      <c r="H83" s="85"/>
      <c r="I83" s="85"/>
      <c r="J83" s="85"/>
    </row>
    <row r="84" spans="1:10" ht="15.75" customHeight="1" x14ac:dyDescent="0.25">
      <c r="A84" s="85"/>
      <c r="B84" s="85"/>
      <c r="C84" s="85"/>
      <c r="D84" s="85"/>
      <c r="E84" s="85"/>
      <c r="F84" s="85"/>
      <c r="G84" s="85"/>
      <c r="H84" s="85"/>
      <c r="I84" s="85"/>
      <c r="J84" s="85"/>
    </row>
    <row r="85" spans="1:10" ht="15.75" customHeight="1" x14ac:dyDescent="0.25">
      <c r="A85" s="85"/>
      <c r="B85" s="85"/>
      <c r="C85" s="85"/>
      <c r="D85" s="85"/>
      <c r="E85" s="85"/>
      <c r="F85" s="85"/>
      <c r="G85" s="85"/>
      <c r="H85" s="85"/>
      <c r="I85" s="85"/>
      <c r="J85" s="85"/>
    </row>
    <row r="86" spans="1:10" ht="15.75" customHeight="1" x14ac:dyDescent="0.25">
      <c r="A86" s="85"/>
      <c r="B86" s="85"/>
      <c r="C86" s="85"/>
      <c r="D86" s="85"/>
      <c r="E86" s="85"/>
      <c r="F86" s="85"/>
      <c r="G86" s="85"/>
      <c r="H86" s="85"/>
      <c r="I86" s="85"/>
      <c r="J86" s="85"/>
    </row>
    <row r="87" spans="1:10" ht="15.75" customHeight="1" x14ac:dyDescent="0.25">
      <c r="A87" s="85"/>
      <c r="B87" s="85"/>
      <c r="C87" s="85"/>
      <c r="D87" s="85"/>
      <c r="E87" s="85"/>
      <c r="F87" s="85"/>
      <c r="G87" s="85"/>
      <c r="H87" s="85"/>
      <c r="I87" s="85"/>
      <c r="J87" s="85"/>
    </row>
    <row r="88" spans="1:10" ht="15.75" customHeight="1" x14ac:dyDescent="0.25">
      <c r="A88" s="85"/>
      <c r="B88" s="85"/>
      <c r="C88" s="85"/>
      <c r="D88" s="85"/>
      <c r="E88" s="85"/>
      <c r="F88" s="85"/>
      <c r="G88" s="85"/>
      <c r="H88" s="85"/>
      <c r="I88" s="85"/>
      <c r="J88" s="85"/>
    </row>
    <row r="89" spans="1:10" ht="15.75" customHeight="1" x14ac:dyDescent="0.25">
      <c r="A89" s="85"/>
      <c r="B89" s="85"/>
      <c r="C89" s="85"/>
      <c r="D89" s="85"/>
      <c r="E89" s="85"/>
      <c r="F89" s="85"/>
      <c r="G89" s="85"/>
      <c r="H89" s="85"/>
      <c r="I89" s="85"/>
      <c r="J89" s="85"/>
    </row>
    <row r="90" spans="1:10" ht="15.75" customHeight="1" x14ac:dyDescent="0.25">
      <c r="A90" s="85"/>
      <c r="B90" s="85"/>
      <c r="C90" s="85"/>
      <c r="D90" s="85"/>
      <c r="E90" s="85"/>
      <c r="F90" s="85"/>
      <c r="G90" s="85"/>
      <c r="H90" s="85"/>
      <c r="I90" s="85"/>
      <c r="J90" s="85"/>
    </row>
    <row r="91" spans="1:10" ht="15.75" customHeight="1" x14ac:dyDescent="0.25">
      <c r="A91" s="85"/>
      <c r="B91" s="85"/>
      <c r="C91" s="85"/>
      <c r="D91" s="85"/>
      <c r="E91" s="85"/>
      <c r="F91" s="85"/>
      <c r="G91" s="85"/>
      <c r="H91" s="85"/>
      <c r="I91" s="85"/>
      <c r="J91" s="85"/>
    </row>
    <row r="92" spans="1:10" ht="15.75" customHeight="1" x14ac:dyDescent="0.25">
      <c r="A92" s="85"/>
      <c r="B92" s="85"/>
      <c r="C92" s="85"/>
      <c r="D92" s="85"/>
      <c r="E92" s="85"/>
      <c r="F92" s="85"/>
      <c r="G92" s="85"/>
      <c r="H92" s="85"/>
      <c r="I92" s="85"/>
      <c r="J92" s="85"/>
    </row>
    <row r="93" spans="1:10" ht="15.75" customHeight="1" x14ac:dyDescent="0.25">
      <c r="A93" s="85"/>
      <c r="B93" s="85"/>
      <c r="C93" s="85"/>
      <c r="D93" s="85"/>
      <c r="E93" s="85"/>
      <c r="F93" s="85"/>
      <c r="G93" s="85"/>
      <c r="H93" s="85"/>
      <c r="I93" s="85"/>
      <c r="J93" s="85"/>
    </row>
    <row r="94" spans="1:10" ht="15.75" customHeight="1" x14ac:dyDescent="0.25">
      <c r="A94" s="85"/>
      <c r="B94" s="85"/>
      <c r="C94" s="85"/>
      <c r="D94" s="85"/>
      <c r="E94" s="85"/>
      <c r="F94" s="85"/>
      <c r="G94" s="85"/>
      <c r="H94" s="85"/>
      <c r="I94" s="85"/>
      <c r="J94" s="85"/>
    </row>
    <row r="95" spans="1:10" ht="15.75" customHeight="1" x14ac:dyDescent="0.25">
      <c r="A95" s="85"/>
      <c r="B95" s="85"/>
      <c r="C95" s="85"/>
      <c r="D95" s="85"/>
      <c r="E95" s="85"/>
      <c r="F95" s="85"/>
      <c r="G95" s="85"/>
      <c r="H95" s="85"/>
      <c r="I95" s="85"/>
      <c r="J95" s="85"/>
    </row>
    <row r="96" spans="1:10" ht="15.75" customHeight="1" x14ac:dyDescent="0.25">
      <c r="A96" s="85"/>
      <c r="B96" s="85"/>
      <c r="C96" s="85"/>
      <c r="D96" s="85"/>
      <c r="E96" s="85"/>
      <c r="F96" s="85"/>
      <c r="G96" s="85"/>
      <c r="H96" s="85"/>
      <c r="I96" s="85"/>
      <c r="J96" s="85"/>
    </row>
    <row r="97" spans="1:10" ht="15.75" customHeight="1" x14ac:dyDescent="0.25">
      <c r="A97" s="85"/>
      <c r="B97" s="85"/>
      <c r="C97" s="85"/>
      <c r="D97" s="85"/>
      <c r="E97" s="85"/>
      <c r="F97" s="85"/>
      <c r="G97" s="85"/>
      <c r="H97" s="85"/>
      <c r="I97" s="85"/>
      <c r="J97" s="85"/>
    </row>
    <row r="98" spans="1:10" ht="15.75" customHeight="1" x14ac:dyDescent="0.25">
      <c r="A98" s="85"/>
      <c r="B98" s="85"/>
      <c r="C98" s="85"/>
      <c r="D98" s="85"/>
      <c r="E98" s="85"/>
      <c r="F98" s="85"/>
      <c r="G98" s="85"/>
      <c r="H98" s="85"/>
      <c r="I98" s="85"/>
      <c r="J98" s="85"/>
    </row>
    <row r="99" spans="1:10" ht="15.75" customHeight="1" x14ac:dyDescent="0.25">
      <c r="A99" s="85"/>
      <c r="B99" s="85"/>
      <c r="C99" s="85"/>
      <c r="D99" s="85"/>
      <c r="E99" s="85"/>
      <c r="F99" s="85"/>
      <c r="G99" s="85"/>
      <c r="H99" s="85"/>
      <c r="I99" s="85"/>
      <c r="J99" s="85"/>
    </row>
    <row r="100" spans="1:10" ht="15.75" customHeight="1" x14ac:dyDescent="0.25">
      <c r="A100" s="85"/>
      <c r="B100" s="85"/>
      <c r="C100" s="85"/>
      <c r="D100" s="85"/>
      <c r="E100" s="85"/>
      <c r="F100" s="85"/>
      <c r="G100" s="85"/>
      <c r="H100" s="85"/>
      <c r="I100" s="85"/>
      <c r="J100" s="85"/>
    </row>
  </sheetData>
  <mergeCells count="1">
    <mergeCell ref="D2:G2"/>
  </mergeCells>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100"/>
  <sheetViews>
    <sheetView workbookViewId="0"/>
  </sheetViews>
  <sheetFormatPr baseColWidth="10" defaultColWidth="14.42578125" defaultRowHeight="15" customHeight="1" x14ac:dyDescent="0.25"/>
  <cols>
    <col min="1" max="1" width="10.7109375" customWidth="1"/>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4" max="14" width="10.7109375" customWidth="1"/>
    <col min="15" max="15" width="10.42578125" customWidth="1"/>
    <col min="16" max="16" width="8.7109375" customWidth="1"/>
    <col min="17" max="17" width="7.140625" customWidth="1"/>
    <col min="18" max="18" width="5.42578125" customWidth="1"/>
    <col min="19" max="29" width="10.7109375" customWidth="1"/>
  </cols>
  <sheetData>
    <row r="2" spans="1:29" x14ac:dyDescent="0.25">
      <c r="A2" s="421" t="s">
        <v>382</v>
      </c>
      <c r="B2" s="305"/>
      <c r="C2" s="305"/>
      <c r="D2" s="305"/>
      <c r="E2" s="305"/>
      <c r="F2" s="305"/>
      <c r="G2" s="305"/>
      <c r="H2" s="305"/>
      <c r="I2" s="305"/>
      <c r="J2" s="305"/>
      <c r="K2" s="305"/>
      <c r="L2" s="305"/>
      <c r="M2" s="306"/>
    </row>
    <row r="3" spans="1:29" ht="21" customHeight="1" x14ac:dyDescent="0.25">
      <c r="A3" s="424" t="s">
        <v>29</v>
      </c>
      <c r="B3" s="422" t="s">
        <v>383</v>
      </c>
      <c r="C3" s="424" t="s">
        <v>384</v>
      </c>
      <c r="D3" s="425" t="s">
        <v>385</v>
      </c>
      <c r="E3" s="305"/>
      <c r="F3" s="305"/>
      <c r="G3" s="305"/>
      <c r="H3" s="305"/>
      <c r="I3" s="305"/>
      <c r="J3" s="305"/>
      <c r="K3" s="306"/>
      <c r="L3" s="426" t="s">
        <v>386</v>
      </c>
      <c r="M3" s="427"/>
    </row>
    <row r="4" spans="1:29" ht="138.75" customHeight="1" x14ac:dyDescent="0.25">
      <c r="A4" s="321"/>
      <c r="B4" s="423"/>
      <c r="C4" s="308"/>
      <c r="D4" s="200" t="s">
        <v>387</v>
      </c>
      <c r="E4" s="201" t="s">
        <v>388</v>
      </c>
      <c r="F4" s="202" t="s">
        <v>389</v>
      </c>
      <c r="G4" s="203" t="s">
        <v>390</v>
      </c>
      <c r="H4" s="204" t="s">
        <v>391</v>
      </c>
      <c r="I4" s="204" t="s">
        <v>392</v>
      </c>
      <c r="J4" s="205" t="s">
        <v>393</v>
      </c>
      <c r="K4" s="206" t="s">
        <v>394</v>
      </c>
      <c r="L4" s="207" t="s">
        <v>395</v>
      </c>
      <c r="M4" s="207" t="s">
        <v>396</v>
      </c>
    </row>
    <row r="5" spans="1:29" ht="42" customHeight="1" x14ac:dyDescent="0.25">
      <c r="A5" s="428">
        <v>1</v>
      </c>
      <c r="B5" s="208"/>
      <c r="C5" s="209"/>
      <c r="D5" s="210"/>
      <c r="E5" s="210"/>
      <c r="F5" s="210"/>
      <c r="G5" s="210"/>
      <c r="H5" s="209"/>
      <c r="I5" s="209"/>
      <c r="J5" s="209"/>
      <c r="K5" s="209"/>
      <c r="L5" s="209"/>
      <c r="M5" s="103"/>
      <c r="O5" s="420" t="s">
        <v>397</v>
      </c>
      <c r="P5" s="398"/>
      <c r="Q5" s="420" t="s">
        <v>398</v>
      </c>
      <c r="R5" s="398"/>
      <c r="U5" t="s">
        <v>399</v>
      </c>
      <c r="V5" s="211">
        <v>15</v>
      </c>
    </row>
    <row r="6" spans="1:29" ht="24" customHeight="1" x14ac:dyDescent="0.25">
      <c r="A6" s="429"/>
      <c r="B6" s="212"/>
      <c r="C6" s="213"/>
      <c r="D6" s="214"/>
      <c r="E6" s="214"/>
      <c r="F6" s="214"/>
      <c r="G6" s="214"/>
      <c r="H6" s="213"/>
      <c r="I6" s="213"/>
      <c r="J6" s="213"/>
      <c r="K6" s="213"/>
      <c r="L6" s="213"/>
      <c r="M6" s="107"/>
      <c r="O6" s="348"/>
      <c r="P6" s="399"/>
      <c r="Q6" s="348"/>
      <c r="R6" s="399"/>
      <c r="U6" t="s">
        <v>400</v>
      </c>
      <c r="V6" s="211">
        <v>0</v>
      </c>
    </row>
    <row r="7" spans="1:29" ht="20.25" customHeight="1" x14ac:dyDescent="0.25">
      <c r="A7" s="348"/>
      <c r="B7" s="215"/>
      <c r="C7" s="216"/>
      <c r="D7" s="217"/>
      <c r="E7" s="218"/>
      <c r="F7" s="217"/>
      <c r="G7" s="217"/>
      <c r="H7" s="216"/>
      <c r="I7" s="216"/>
      <c r="J7" s="216"/>
      <c r="K7" s="216"/>
      <c r="L7" s="216"/>
      <c r="M7" s="219"/>
      <c r="O7" s="430" t="s">
        <v>401</v>
      </c>
      <c r="P7" s="371"/>
      <c r="Q7" s="431">
        <v>0</v>
      </c>
      <c r="R7" s="371"/>
    </row>
    <row r="8" spans="1:29" x14ac:dyDescent="0.25">
      <c r="A8" s="428" t="s">
        <v>402</v>
      </c>
      <c r="B8" s="220"/>
      <c r="C8" s="209"/>
      <c r="D8" s="221"/>
      <c r="E8" s="221"/>
      <c r="F8" s="221"/>
      <c r="G8" s="221"/>
      <c r="H8" s="209"/>
      <c r="I8" s="209"/>
      <c r="J8" s="209"/>
      <c r="K8" s="209"/>
      <c r="L8" s="209"/>
      <c r="M8" s="103"/>
      <c r="O8" s="432" t="s">
        <v>403</v>
      </c>
      <c r="P8" s="403"/>
      <c r="Q8" s="432">
        <v>1</v>
      </c>
      <c r="R8" s="403"/>
    </row>
    <row r="9" spans="1:29" x14ac:dyDescent="0.25">
      <c r="A9" s="429"/>
      <c r="B9" s="222"/>
      <c r="C9" s="213"/>
      <c r="D9" s="223"/>
      <c r="E9" s="223"/>
      <c r="F9" s="223"/>
      <c r="G9" s="223"/>
      <c r="H9" s="213"/>
      <c r="I9" s="213"/>
      <c r="J9" s="213"/>
      <c r="K9" s="213"/>
      <c r="L9" s="213"/>
      <c r="M9" s="107"/>
      <c r="O9" s="418" t="s">
        <v>404</v>
      </c>
      <c r="P9" s="419"/>
      <c r="Q9" s="418">
        <v>2</v>
      </c>
      <c r="R9" s="419"/>
      <c r="AC9" t="s">
        <v>20</v>
      </c>
    </row>
    <row r="10" spans="1:29" ht="16.5" customHeight="1" x14ac:dyDescent="0.25">
      <c r="A10" s="348"/>
      <c r="B10" s="215"/>
      <c r="C10" s="216"/>
      <c r="D10" s="217"/>
      <c r="E10" s="218"/>
      <c r="F10" s="217"/>
      <c r="G10" s="217"/>
      <c r="H10" s="216"/>
      <c r="I10" s="216"/>
      <c r="J10" s="216"/>
      <c r="K10" s="216"/>
      <c r="L10" s="216"/>
      <c r="M10" s="219"/>
      <c r="AC10" t="s">
        <v>28</v>
      </c>
    </row>
    <row r="11" spans="1:29" ht="19.5" customHeight="1" x14ac:dyDescent="0.25">
      <c r="A11" s="428" t="s">
        <v>405</v>
      </c>
      <c r="B11" s="220"/>
      <c r="C11" s="209"/>
      <c r="D11" s="221"/>
      <c r="E11" s="221"/>
      <c r="F11" s="221"/>
      <c r="G11" s="221"/>
      <c r="H11" s="209"/>
      <c r="I11" s="209"/>
      <c r="J11" s="209"/>
      <c r="K11" s="209"/>
      <c r="L11" s="209"/>
      <c r="M11" s="103"/>
      <c r="O11" s="433" t="s">
        <v>406</v>
      </c>
      <c r="P11" s="346"/>
      <c r="Q11" s="346"/>
      <c r="R11" s="346"/>
      <c r="S11" s="398"/>
    </row>
    <row r="12" spans="1:29" ht="16.5" customHeight="1" x14ac:dyDescent="0.25">
      <c r="A12" s="429"/>
      <c r="B12" s="222"/>
      <c r="C12" s="213"/>
      <c r="D12" s="223"/>
      <c r="E12" s="223"/>
      <c r="F12" s="223"/>
      <c r="G12" s="223"/>
      <c r="H12" s="213"/>
      <c r="I12" s="213"/>
      <c r="J12" s="213"/>
      <c r="K12" s="213"/>
      <c r="L12" s="213"/>
      <c r="M12" s="107"/>
      <c r="O12" s="429"/>
      <c r="P12" s="269"/>
      <c r="Q12" s="269"/>
      <c r="R12" s="269"/>
      <c r="S12" s="434"/>
    </row>
    <row r="13" spans="1:29" x14ac:dyDescent="0.25">
      <c r="A13" s="348"/>
      <c r="B13" s="224"/>
      <c r="C13" s="225"/>
      <c r="D13" s="226"/>
      <c r="E13" s="227"/>
      <c r="F13" s="226"/>
      <c r="G13" s="226"/>
      <c r="H13" s="225"/>
      <c r="I13" s="225"/>
      <c r="J13" s="225"/>
      <c r="K13" s="225"/>
      <c r="L13" s="225"/>
      <c r="M13" s="228"/>
      <c r="O13" s="429"/>
      <c r="P13" s="269"/>
      <c r="Q13" s="269"/>
      <c r="R13" s="269"/>
      <c r="S13" s="434"/>
      <c r="AC13">
        <v>0</v>
      </c>
    </row>
    <row r="14" spans="1:29" x14ac:dyDescent="0.25">
      <c r="O14" s="429"/>
      <c r="P14" s="269"/>
      <c r="Q14" s="269"/>
      <c r="R14" s="269"/>
      <c r="S14" s="434"/>
      <c r="AC14">
        <v>2</v>
      </c>
    </row>
    <row r="15" spans="1:29" ht="30" customHeight="1" x14ac:dyDescent="0.25">
      <c r="B15" s="435" t="s">
        <v>407</v>
      </c>
      <c r="C15" s="305"/>
      <c r="D15" s="305"/>
      <c r="E15" s="305"/>
      <c r="F15" s="305"/>
      <c r="G15" s="305"/>
      <c r="H15" s="305"/>
      <c r="I15" s="305"/>
      <c r="J15" s="305"/>
      <c r="K15" s="305"/>
      <c r="L15" s="305"/>
      <c r="M15" s="306"/>
      <c r="O15" s="429"/>
      <c r="P15" s="269"/>
      <c r="Q15" s="269"/>
      <c r="R15" s="269"/>
      <c r="S15" s="434"/>
    </row>
    <row r="16" spans="1:29" x14ac:dyDescent="0.25">
      <c r="O16" s="348"/>
      <c r="P16" s="315"/>
      <c r="Q16" s="315"/>
      <c r="R16" s="315"/>
      <c r="S16" s="399"/>
    </row>
    <row r="17" spans="2:29" ht="31.5" customHeight="1" x14ac:dyDescent="0.25">
      <c r="B17" s="435" t="s">
        <v>408</v>
      </c>
      <c r="C17" s="305"/>
      <c r="D17" s="305"/>
      <c r="E17" s="305"/>
      <c r="F17" s="305"/>
      <c r="G17" s="305"/>
      <c r="H17" s="305"/>
      <c r="I17" s="305"/>
      <c r="J17" s="305"/>
      <c r="K17" s="305"/>
      <c r="L17" s="305"/>
      <c r="M17" s="306"/>
    </row>
    <row r="18" spans="2:29" ht="15.75" customHeight="1" x14ac:dyDescent="0.25">
      <c r="O18" s="436" t="s">
        <v>409</v>
      </c>
      <c r="P18" s="374"/>
      <c r="Q18" s="374"/>
      <c r="R18" s="374"/>
      <c r="S18" s="375"/>
    </row>
    <row r="19" spans="2:29" ht="27" customHeight="1" x14ac:dyDescent="0.25">
      <c r="B19" s="437" t="s">
        <v>410</v>
      </c>
      <c r="C19" s="305"/>
      <c r="D19" s="305"/>
      <c r="E19" s="305"/>
      <c r="F19" s="305"/>
      <c r="G19" s="305"/>
      <c r="H19" s="305"/>
      <c r="I19" s="305"/>
      <c r="J19" s="305"/>
      <c r="K19" s="305"/>
      <c r="L19" s="305"/>
      <c r="M19" s="306"/>
      <c r="O19" s="376"/>
      <c r="P19" s="269"/>
      <c r="Q19" s="269"/>
      <c r="R19" s="269"/>
      <c r="S19" s="377"/>
      <c r="AC19" t="s">
        <v>401</v>
      </c>
    </row>
    <row r="20" spans="2:29" x14ac:dyDescent="0.25">
      <c r="O20" s="376"/>
      <c r="P20" s="269"/>
      <c r="Q20" s="269"/>
      <c r="R20" s="269"/>
      <c r="S20" s="377"/>
      <c r="AC20" t="s">
        <v>403</v>
      </c>
    </row>
    <row r="21" spans="2:29" ht="55.5" customHeight="1" x14ac:dyDescent="0.25">
      <c r="O21" s="378"/>
      <c r="P21" s="379"/>
      <c r="Q21" s="379"/>
      <c r="R21" s="379"/>
      <c r="S21" s="380"/>
    </row>
    <row r="22" spans="2:29" ht="15.75" customHeight="1" x14ac:dyDescent="0.25"/>
    <row r="23" spans="2:29" ht="15.75" customHeight="1" x14ac:dyDescent="0.25"/>
    <row r="24" spans="2:29" ht="15.75" customHeight="1" x14ac:dyDescent="0.25"/>
    <row r="25" spans="2:29" ht="15.75" customHeight="1" x14ac:dyDescent="0.25"/>
    <row r="26" spans="2:29" ht="15.75" customHeight="1" x14ac:dyDescent="0.25"/>
    <row r="27" spans="2:29" ht="15.75" customHeight="1" x14ac:dyDescent="0.25"/>
    <row r="28" spans="2:29" ht="15.75" customHeight="1" x14ac:dyDescent="0.25"/>
    <row r="29" spans="2:29" ht="15.75" customHeight="1" x14ac:dyDescent="0.25"/>
    <row r="30" spans="2:29" ht="15.75" customHeight="1" x14ac:dyDescent="0.25"/>
    <row r="31" spans="2:29" ht="15.75" customHeight="1" x14ac:dyDescent="0.25"/>
    <row r="32" spans="2:2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2">
    <mergeCell ref="A11:A13"/>
    <mergeCell ref="O11:S16"/>
    <mergeCell ref="B15:M15"/>
    <mergeCell ref="B17:M17"/>
    <mergeCell ref="O18:S21"/>
    <mergeCell ref="B19:M19"/>
    <mergeCell ref="O9:P9"/>
    <mergeCell ref="Q9:R9"/>
    <mergeCell ref="Q5:R6"/>
    <mergeCell ref="A2:M2"/>
    <mergeCell ref="B3:B4"/>
    <mergeCell ref="C3:C4"/>
    <mergeCell ref="D3:K3"/>
    <mergeCell ref="L3:M3"/>
    <mergeCell ref="A3:A4"/>
    <mergeCell ref="A5:A7"/>
    <mergeCell ref="A8:A10"/>
    <mergeCell ref="O7:P7"/>
    <mergeCell ref="Q7:R7"/>
    <mergeCell ref="O5:P6"/>
    <mergeCell ref="O8:P8"/>
    <mergeCell ref="Q8:R8"/>
  </mergeCells>
  <conditionalFormatting sqref="B8">
    <cfRule type="containsText" dxfId="11" priority="1" stopIfTrue="1" operator="containsText" text="BAJA">
      <formula>NOT(ISERROR(SEARCH(("BAJA"),(B8))))</formula>
    </cfRule>
  </conditionalFormatting>
  <conditionalFormatting sqref="B8">
    <cfRule type="containsText" dxfId="10" priority="2" stopIfTrue="1" operator="containsText" text="MODERADA">
      <formula>NOT(ISERROR(SEARCH(("MODERADA"),(B8))))</formula>
    </cfRule>
  </conditionalFormatting>
  <conditionalFormatting sqref="B8">
    <cfRule type="containsText" dxfId="9" priority="3" stopIfTrue="1" operator="containsText" text="ALTA">
      <formula>NOT(ISERROR(SEARCH(("ALTA"),(B8))))</formula>
    </cfRule>
  </conditionalFormatting>
  <conditionalFormatting sqref="B8">
    <cfRule type="containsText" dxfId="8" priority="4" stopIfTrue="1" operator="containsText" text="EXTREMA">
      <formula>NOT(ISERROR(SEARCH(("EXTREMA"),(B8))))</formula>
    </cfRule>
  </conditionalFormatting>
  <conditionalFormatting sqref="B11">
    <cfRule type="containsText" dxfId="7" priority="5" stopIfTrue="1" operator="containsText" text="BAJA">
      <formula>NOT(ISERROR(SEARCH(("BAJA"),(B11))))</formula>
    </cfRule>
  </conditionalFormatting>
  <conditionalFormatting sqref="B11">
    <cfRule type="containsText" dxfId="6" priority="6" stopIfTrue="1" operator="containsText" text="MODERADA">
      <formula>NOT(ISERROR(SEARCH(("MODERADA"),(B11))))</formula>
    </cfRule>
  </conditionalFormatting>
  <conditionalFormatting sqref="B11">
    <cfRule type="containsText" dxfId="5" priority="7" stopIfTrue="1" operator="containsText" text="ALTA">
      <formula>NOT(ISERROR(SEARCH(("ALTA"),(B11))))</formula>
    </cfRule>
  </conditionalFormatting>
  <conditionalFormatting sqref="B11">
    <cfRule type="containsText" dxfId="4" priority="8" stopIfTrue="1" operator="containsText" text="EXTREMA">
      <formula>NOT(ISERROR(SEARCH(("EXTREMA"),(B11))))</formula>
    </cfRule>
  </conditionalFormatting>
  <conditionalFormatting sqref="B5">
    <cfRule type="containsText" dxfId="3" priority="9" stopIfTrue="1" operator="containsText" text="BAJA">
      <formula>NOT(ISERROR(SEARCH(("BAJA"),(B5))))</formula>
    </cfRule>
  </conditionalFormatting>
  <conditionalFormatting sqref="B5">
    <cfRule type="containsText" dxfId="2" priority="10" stopIfTrue="1" operator="containsText" text="MODERADA">
      <formula>NOT(ISERROR(SEARCH(("MODERADA"),(B5))))</formula>
    </cfRule>
  </conditionalFormatting>
  <conditionalFormatting sqref="B5">
    <cfRule type="containsText" dxfId="1" priority="11" stopIfTrue="1" operator="containsText" text="ALTA">
      <formula>NOT(ISERROR(SEARCH(("ALTA"),(B5))))</formula>
    </cfRule>
  </conditionalFormatting>
  <conditionalFormatting sqref="B5">
    <cfRule type="containsText" dxfId="0" priority="12" stopIfTrue="1" operator="containsText" text="EXTREMA">
      <formula>NOT(ISERROR(SEARCH(("EXTREMA"),(B5))))</formula>
    </cfRule>
  </conditionalFormatting>
  <dataValidations count="2">
    <dataValidation type="list" allowBlank="1" showErrorMessage="1" sqref="U5:U6 C5:C13" xr:uid="{00000000-0002-0000-0800-000000000000}">
      <formula1>$U$5:$U$6</formula1>
    </dataValidation>
    <dataValidation type="list" allowBlank="1" showErrorMessage="1" sqref="D5:D13 F5:G13" xr:uid="{00000000-0002-0000-0800-000001000000}">
      <formula1>$V$5:$V$6</formula1>
    </dataValidation>
  </dataValidation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heets xmlns="https://www.miplanilla.com"/>
</file>

<file path=customXml/itemProps1.xml><?xml version="1.0" encoding="utf-8"?>
<ds:datastoreItem xmlns:ds="http://schemas.openxmlformats.org/officeDocument/2006/customXml" ds:itemID="{DE629606-C82C-49FC-AE45-AAB7AE7B4D6E}">
  <ds:schemaRefs>
    <ds:schemaRef ds:uri="https://www.miplanilla.com"/>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CONTROL DE CAMBIOS</vt:lpstr>
      <vt:lpstr>MAPA DE RIESGOS </vt:lpstr>
      <vt:lpstr>RIESGOS SOBRE TRAMITES</vt:lpstr>
      <vt:lpstr>DEFINICIÓN RIESGOS CORRUPCIÓN</vt:lpstr>
      <vt:lpstr>DETERMINACIÓN DE LA PROBABILIDA</vt:lpstr>
      <vt:lpstr>DETERMINACIÓN DEL IMPACTO</vt:lpstr>
      <vt:lpstr>MATRIZ CALIFICACIÓN</vt:lpstr>
      <vt:lpstr>OPCIONES DE MANEJO DEL RIESGO</vt:lpstr>
      <vt:lpstr>EVALUACIÓN DE LOS CONTROLES  </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Claudia P. Guerrero Chaparro</cp:lastModifiedBy>
  <cp:lastPrinted>2019-05-07T12:29:05Z</cp:lastPrinted>
  <dcterms:created xsi:type="dcterms:W3CDTF">2011-07-26T19:10:29Z</dcterms:created>
  <dcterms:modified xsi:type="dcterms:W3CDTF">2019-09-12T19:47:13Z</dcterms:modified>
</cp:coreProperties>
</file>