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julio.fuentes\Desktop\2019\Seguimiento abril PAAC 2019\"/>
    </mc:Choice>
  </mc:AlternateContent>
  <xr:revisionPtr revIDLastSave="0" documentId="8_{4DE6E268-9869-4AF1-9858-17AE8001439D}" xr6:coauthVersionLast="36" xr6:coauthVersionMax="36" xr10:uidLastSave="{00000000-0000-0000-0000-000000000000}"/>
  <bookViews>
    <workbookView xWindow="0" yWindow="0" windowWidth="20535" windowHeight="5220" tabRatio="595" activeTab="1" xr2:uid="{00000000-000D-0000-FFFF-FFFF00000000}"/>
  </bookViews>
  <sheets>
    <sheet name="CONTROL DE CAMBIOS" sheetId="1" r:id="rId1"/>
    <sheet name="MAPA DE RIESGOS " sheetId="2" r:id="rId2"/>
    <sheet name="RIESGOS SOBRE TRAMITES" sheetId="3" r:id="rId3"/>
    <sheet name="DEFINICIÓN RIESGOS CORRUPCIÓN" sheetId="4" r:id="rId4"/>
    <sheet name="DETERMINACIÓN DE LA PROBABILIDA" sheetId="5" r:id="rId5"/>
    <sheet name="DETERMINACIÓN DEL IMPACTO" sheetId="6" r:id="rId6"/>
    <sheet name="MATRIZ CALIFICACIÓN" sheetId="7" r:id="rId7"/>
    <sheet name="OPCIONES DE MANEJO DEL RIESGO" sheetId="8" r:id="rId8"/>
    <sheet name="EVALUACIÓN DE LOS CONTROLES  " sheetId="9" r:id="rId9"/>
  </sheets>
  <externalReferences>
    <externalReference r:id="rId10"/>
    <externalReference r:id="rId11"/>
    <externalReference r:id="rId12"/>
    <externalReference r:id="rId13"/>
  </externalReferences>
  <definedNames>
    <definedName name="BAJA">#REF!</definedName>
    <definedName name="MODERADO__5">#REF!</definedName>
    <definedName name="PROBABILIDAD" localSheetId="4">'MATRIZ CALIFICACIÓN'!$B$10:$B$14</definedName>
    <definedName name="RARA_VEZ__1">#REF!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8" i="2" l="1"/>
  <c r="K28" i="2"/>
  <c r="M28" i="2" s="1"/>
  <c r="N28" i="2" s="1"/>
  <c r="L24" i="2"/>
  <c r="K24" i="2"/>
  <c r="M24" i="2" s="1"/>
  <c r="N24" i="2" s="1"/>
  <c r="L21" i="2"/>
  <c r="K21" i="2"/>
  <c r="M21" i="2" s="1"/>
  <c r="N21" i="2" s="1"/>
  <c r="L18" i="2"/>
  <c r="K18" i="2"/>
  <c r="M18" i="2" s="1"/>
  <c r="N18" i="2" s="1"/>
  <c r="L16" i="2"/>
  <c r="K16" i="2"/>
  <c r="M16" i="2" s="1"/>
  <c r="N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 authorId="0" shapeId="0" xr:uid="{00000000-0006-0000-0000-000001000000}">
      <text>
        <r>
          <rPr>
            <sz val="11"/>
            <color rgb="FF000000"/>
            <rFont val="Calibri"/>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11" authorId="0" shapeId="0" xr:uid="{00000000-0006-0000-0100-000001000000}">
      <text>
        <r>
          <rPr>
            <sz val="11"/>
            <color rgb="FF000000"/>
            <rFont val="Calibri"/>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0" shapeId="0" xr:uid="{00000000-0006-0000-0100-000002000000}">
      <text>
        <r>
          <rPr>
            <sz val="11"/>
            <color rgb="FF000000"/>
            <rFont val="Calibri"/>
          </rPr>
          <t xml:space="preserve">El consecutivo se utiliza para identificar cada uno de los riesgos, empezando por uno (1).
</t>
        </r>
      </text>
    </comment>
    <comment ref="C12" authorId="0" shapeId="0" xr:uid="{00000000-0006-0000-0100-000003000000}">
      <text>
        <r>
          <rPr>
            <sz val="11"/>
            <color rgb="FF000000"/>
            <rFont val="Calibri"/>
          </rPr>
          <t>Tiene como principal objetivo conocer las fuentes de los riesgos, sus causas y sus consecuencias.
Si al diligenciar la matriz Definición de Riesgos de Corrupción  todas las respuestas son afirmativas, se considera que es un riesgo de corrupción.</t>
        </r>
      </text>
    </comment>
    <comment ref="I12" authorId="0" shapeId="0" xr:uid="{00000000-0006-0000-0100-000004000000}">
      <text>
        <r>
          <rPr>
            <sz val="11"/>
            <color rgb="FF000000"/>
            <rFont val="Calibri"/>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Acciones fundamentales para valorar el riesgo:
- Identificar controles existentes
- Verificar efectividad de los controles
- Establecer prioridades de tratamiento
</t>
        </r>
      </text>
    </comment>
    <comment ref="Y12" authorId="0" shapeId="0" xr:uid="{00000000-0006-0000-0100-000005000000}">
      <text>
        <r>
          <rPr>
            <sz val="11"/>
            <color rgb="FF000000"/>
            <rFont val="Calibri"/>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C12" authorId="0" shapeId="0" xr:uid="{00000000-0006-0000-0100-000006000000}">
      <text>
        <r>
          <rPr>
            <sz val="11"/>
            <color rgb="FF000000"/>
            <rFont val="Calibri"/>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G12" authorId="0" shapeId="0" xr:uid="{00000000-0006-0000-0100-000007000000}">
      <text>
        <r>
          <rPr>
            <sz val="11"/>
            <color rgb="FF000000"/>
            <rFont val="Calibri"/>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K12" authorId="0" shapeId="0" xr:uid="{00000000-0006-0000-0100-000008000000}">
      <text>
        <r>
          <rPr>
            <sz val="11"/>
            <color rgb="FF000000"/>
            <rFont val="Calibri"/>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AL12" authorId="0" shapeId="0" xr:uid="{00000000-0006-0000-0100-000009000000}">
      <text>
        <r>
          <rPr>
            <sz val="11"/>
            <color rgb="FF000000"/>
            <rFont val="Calibri"/>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AM12" authorId="0" shapeId="0" xr:uid="{00000000-0006-0000-0100-00000A000000}">
      <text>
        <r>
          <rPr>
            <sz val="11"/>
            <color rgb="FF000000"/>
            <rFont val="Calibri"/>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C13" authorId="0" shapeId="0" xr:uid="{00000000-0006-0000-0100-00000B000000}">
      <text>
        <r>
          <rPr>
            <sz val="11"/>
            <color rgb="FF000000"/>
            <rFont val="Calibri"/>
          </rPr>
          <t xml:space="preserve">Determina los factores que afectan positiva o negativamente el cumplimiento de la misión y los objetivos de la entidad.     </t>
        </r>
      </text>
    </comment>
    <comment ref="E13" authorId="0" shapeId="0" xr:uid="{00000000-0006-0000-0100-00000C000000}">
      <text>
        <r>
          <rPr>
            <sz val="11"/>
            <color rgb="FF000000"/>
            <rFont val="Calibri"/>
          </rPr>
          <t xml:space="preserve">CAUSAS :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Nota :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
</t>
        </r>
      </text>
    </comment>
    <comment ref="F13" authorId="0" shapeId="0" xr:uid="{00000000-0006-0000-0100-00000D000000}">
      <text>
        <r>
          <rPr>
            <sz val="11"/>
            <color rgb="FF000000"/>
            <rFont val="Calibri"/>
          </rPr>
          <t xml:space="preserve"> 
Riesgo de Corrupción: Posibilidad de que por acción u omisión, se use el poder para desviar la gestión de lo público  hacia un beneficio privado.</t>
        </r>
      </text>
    </comment>
    <comment ref="H13" authorId="0" shapeId="0" xr:uid="{00000000-0006-0000-0100-00000E000000}">
      <text>
        <r>
          <rPr>
            <sz val="11"/>
            <color rgb="FF000000"/>
            <rFont val="Calibri"/>
          </rPr>
          <t xml:space="preserve">Son los efectos generados por la ocurrencia o materialización de un riesgo que afecta los objetivos o un proceso de la entidad. Pueden ser entre otros, una pérdida, un daño, un perjuicio o un detrimento.
</t>
        </r>
      </text>
    </comment>
    <comment ref="I13" authorId="0" shapeId="0" xr:uid="{00000000-0006-0000-0100-00000F000000}">
      <text>
        <r>
          <rPr>
            <sz val="11"/>
            <color rgb="FF000000"/>
            <rFont val="Calibri"/>
          </rPr>
          <t>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medir el riesgo inherente.
Pasos claves en el análisis de riesgos
- Determinar probabilidad
- Determinar consecuencias
- Calificación del riesgo
- Estimar el nivel del riesgo</t>
        </r>
      </text>
    </comment>
    <comment ref="C14" authorId="0" shapeId="0" xr:uid="{00000000-0006-0000-0100-000010000000}">
      <text>
        <r>
          <rPr>
            <sz val="11"/>
            <color rgb="FF000000"/>
            <rFont val="Calibri"/>
          </rPr>
          <t>Relación existente entre la Entidad y el ambiente en el que opera – fortalezas, debilidades, oportunidades y amenazas, en especial la información referente al riesgo de corrupción. (entorno normativo, regulatorio y partes interesadas
Ver lista desplegable</t>
        </r>
      </text>
    </comment>
    <comment ref="D14" authorId="0" shapeId="0" xr:uid="{00000000-0006-0000-0100-000011000000}">
      <text>
        <r>
          <rPr>
            <sz val="11"/>
            <color rgb="FF000000"/>
            <rFont val="Calibri"/>
          </rPr>
          <t>Se relacionan con la estructura, cultura organizacional, cumplimiento de planes, programas, proyectos, procesos, procedimientos, sistemas de información, modelo de operación, recursos humanos y económicos con que cuenta la entidad.
Ver lista desplegable</t>
        </r>
      </text>
    </comment>
    <comment ref="I14" authorId="0" shapeId="0" xr:uid="{00000000-0006-0000-0100-000012000000}">
      <text>
        <r>
          <rPr>
            <sz val="11"/>
            <color rgb="FF000000"/>
            <rFont val="Calibri"/>
          </rPr>
          <t>Es el elemento de control que permite establecer la probabilidad de ocurrencia de los riesgos y el impacto de su materialización, calificandolos y evaluandolos a fin de determinar la capacidad de la entidad, para su aceptación y manejo.</t>
        </r>
      </text>
    </comment>
    <comment ref="O14" authorId="0" shapeId="0" xr:uid="{00000000-0006-0000-0100-000013000000}">
      <text>
        <r>
          <rPr>
            <sz val="11"/>
            <color rgb="FF000000"/>
            <rFont val="Calibri"/>
          </rPr>
          <t xml:space="preserve">Los controles identificados deben mitigar las causas identificadas en cada riesgo.
Dichos controles pueden atacar una o varias causas, dependiendo el tipo de control.
</t>
        </r>
      </text>
    </comment>
    <comment ref="P14" authorId="0" shapeId="0" xr:uid="{00000000-0006-0000-0100-000014000000}">
      <text>
        <r>
          <rPr>
            <sz val="11"/>
            <color rgb="FF000000"/>
            <rFont val="Calibri"/>
          </rPr>
          <t xml:space="preserve">CONTROL PREVENTIVO: Se orienta a eliminar las causas del riesgo, para prevenir su ocurrencia o materialización.
CONTROL CORRECTIVO: Aquellos que permiten, después de ser detectado el evento no deseado, el restablecimiento de la actividad.
</t>
        </r>
      </text>
    </comment>
    <comment ref="Q14" authorId="0" shapeId="0" xr:uid="{00000000-0006-0000-0100-000015000000}">
      <text>
        <r>
          <rPr>
            <sz val="11"/>
            <color rgb="FF000000"/>
            <rFont val="Calibri"/>
          </rPr>
          <t xml:space="preserve">Para determinar el riesgo residual, se comparan los resultados obtenidos del riesgo inherente con los controles establecidos, para determinar la zona del riesgo final. 
</t>
        </r>
      </text>
    </comment>
    <comment ref="T14" authorId="0" shapeId="0" xr:uid="{00000000-0006-0000-0100-000016000000}">
      <text>
        <r>
          <rPr>
            <sz val="11"/>
            <color rgb="FF000000"/>
            <rFont val="Calibri"/>
          </rPr>
          <t xml:space="preserve">Teniendo en cuenta los controles determinados, relacione las acciones asociadas a cada uno de ellos para ser ejecutadas, que permitan mitigar el riesgo residual.  
</t>
        </r>
      </text>
    </comment>
    <comment ref="Z14" authorId="0" shapeId="0" xr:uid="{00000000-0006-0000-0100-000017000000}">
      <text>
        <r>
          <rPr>
            <sz val="11"/>
            <color rgb="FF000000"/>
            <rFont val="Calibri"/>
          </rPr>
          <t xml:space="preserve">Relacionar los avances en la ejecución de las acciones pmanteadas lo cual permite determinar la necesidad de modificar, actualizar o mantener en las mismas condiciones los factores de riesgo, así como la identificación, analisis y valoración.
</t>
        </r>
      </text>
    </comment>
    <comment ref="I15" authorId="0" shapeId="0" xr:uid="{00000000-0006-0000-0100-000018000000}">
      <text>
        <r>
          <rPr>
            <sz val="11"/>
            <color rgb="FF000000"/>
            <rFont val="Calibri"/>
          </rPr>
          <t xml:space="preserve">Es la ocurrencia de un evento de riesgo. Se mide  según la frecuencia (número de veces en que se ha presentado el riesgo en un periodo determinado) o por la factibilidad, inciden: (factores internos o externos que pueden determinar que el riesgo se presente).
</t>
        </r>
      </text>
    </comment>
    <comment ref="J15" authorId="0" shapeId="0" xr:uid="{00000000-0006-0000-0100-000019000000}">
      <text>
        <r>
          <rPr>
            <sz val="11"/>
            <color rgb="FF000000"/>
            <rFont val="Calibri"/>
          </rPr>
          <t xml:space="preserve">Son las consecuencias o efectos que puede generar la materialización del riesgo de corrupción en la Entidad. De todos modos, la materialización de un riesgo de corrupción para la entidad, es un impacto único.
No aplica la descripción de riesgos insignificantes o menores.
</t>
        </r>
      </text>
    </comment>
    <comment ref="Q15" authorId="0" shapeId="0" xr:uid="{00000000-0006-0000-0100-00001A000000}">
      <text>
        <r>
          <rPr>
            <sz val="11"/>
            <color rgb="FF000000"/>
            <rFont val="Calibri"/>
          </rPr>
          <t xml:space="preserve">SI EL CONTROL AFECTA LA PROBABILIDAD SE DESPLAZA HACIA ABAJO EN LA MATRIZ DE CALIFICACIÓN
</t>
        </r>
      </text>
    </comment>
    <comment ref="R15" authorId="0" shapeId="0" xr:uid="{00000000-0006-0000-0100-00001B000000}">
      <text>
        <r>
          <rPr>
            <sz val="11"/>
            <color rgb="FF000000"/>
            <rFont val="Calibri"/>
          </rPr>
          <t xml:space="preserve">SI EL CONTROL AFECTA EL IMPACTO SE  DESPLAZA HACIA LA IZQUIERDA EN LA MATRIZ DE CALIFICACIÓN
</t>
        </r>
      </text>
    </comment>
    <comment ref="T15" authorId="0" shapeId="0" xr:uid="{00000000-0006-0000-0100-00001C000000}">
      <text>
        <r>
          <rPr>
            <sz val="11"/>
            <color rgb="FF000000"/>
            <rFont val="Calibri"/>
          </rPr>
          <t xml:space="preserve">Especifique el tiempo en que va ha desarrollar las actividades.
</t>
        </r>
      </text>
    </comment>
    <comment ref="U15" authorId="0" shapeId="0" xr:uid="{00000000-0006-0000-0100-00001D000000}">
      <text>
        <r>
          <rPr>
            <sz val="11"/>
            <color rgb="FF000000"/>
            <rFont val="Calibri"/>
          </rPr>
          <t xml:space="preserve">Relacione las acciones a ejecutar por cada control establecido.
Durante la aplicación de estas acciones, cada responsable de proceso debe mantener la trazabilidad de las actividades realizadas, con el fin de garantizar de forma efectiva que estos riesgos no se materialicen
</t>
        </r>
      </text>
    </comment>
    <comment ref="V15" authorId="0" shapeId="0" xr:uid="{00000000-0006-0000-0100-00001E000000}">
      <text>
        <r>
          <rPr>
            <sz val="11"/>
            <color rgb="FF000000"/>
            <rFont val="Calibri"/>
          </rPr>
          <t xml:space="preserve">Determine el registro que soporta y evidencia la ejecución de las acciones, como actas, documentos, memorias.
</t>
        </r>
      </text>
    </comment>
    <comment ref="W15" authorId="0" shapeId="0" xr:uid="{00000000-0006-0000-0100-00001F000000}">
      <text>
        <r>
          <rPr>
            <sz val="11"/>
            <color rgb="FF000000"/>
            <rFont val="Calibri"/>
          </rPr>
          <t>Indique quien es el resposable de adelantar la/s acción/nes programadas. (Profesional Especializado, Universitario, Técnico….</t>
        </r>
      </text>
    </comment>
    <comment ref="X15" authorId="0" shapeId="0" xr:uid="{00000000-0006-0000-0100-000020000000}">
      <text>
        <r>
          <rPr>
            <sz val="11"/>
            <color rgb="FF000000"/>
            <rFont val="Calibri"/>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<sst xmlns="http://schemas.openxmlformats.org/spreadsheetml/2006/main" count="818" uniqueCount="469">
  <si>
    <t>DIRECCIONAMIENTO ESTRATÉGICO</t>
  </si>
  <si>
    <t xml:space="preserve">MAPA DE RIESGOS DE CORRUPCIÓN  </t>
  </si>
  <si>
    <t xml:space="preserve">               Código: PE01-PR03-F02</t>
  </si>
  <si>
    <t xml:space="preserve">Versión: 2.0 </t>
  </si>
  <si>
    <t>Versión de actualización: 2.0</t>
  </si>
  <si>
    <t xml:space="preserve">Fecha: </t>
  </si>
  <si>
    <t>CONTROL DE CAMBIOS</t>
  </si>
  <si>
    <t>FECHA</t>
  </si>
  <si>
    <t>VERSIÓN</t>
  </si>
  <si>
    <t>DESCRIPCIÓN</t>
  </si>
  <si>
    <t xml:space="preserve">En caso de materializarse el riesgo, cuales acciones se realizaron </t>
  </si>
  <si>
    <t>1.0</t>
  </si>
  <si>
    <t>Adopción del mapa de riesgos de corrupción</t>
  </si>
  <si>
    <t>Para los seguimientos realizados en a vigencia 2018 no se materializo ningún riesgo de corrupción</t>
  </si>
  <si>
    <t>15/04/2019</t>
  </si>
  <si>
    <t>2.0</t>
  </si>
  <si>
    <t>Actualización de la matriz de riesgos de corrupción, acorde a lo establecido en la guia para la administración de riesgos del DAFP versión 4.0
Actualización del componente de riesgos de corrupción (inclusión de riesgos de los procesos de Talento Humano, Jurídica, Planeación, Sistemas de información y Evaluación y Control a la Gestión</t>
  </si>
  <si>
    <t>RARA VEZ (1)</t>
  </si>
  <si>
    <t>MODERADO (5)</t>
  </si>
  <si>
    <t>BAJA</t>
  </si>
  <si>
    <t>PREVENTIVO</t>
  </si>
  <si>
    <t>IMPROBABLE (2)</t>
  </si>
  <si>
    <t>MAYOR (10)</t>
  </si>
  <si>
    <t>MODERADO</t>
  </si>
  <si>
    <t>DETECTIVO</t>
  </si>
  <si>
    <t>POSIBLE (3)</t>
  </si>
  <si>
    <t>CATASTRÓFICO (20)</t>
  </si>
  <si>
    <t xml:space="preserve">ALTA </t>
  </si>
  <si>
    <t>CORRECTIVO</t>
  </si>
  <si>
    <t>RIESGO</t>
  </si>
  <si>
    <t>PROCESO DE DIRECCIONAMIENTO ESTRATEGICO</t>
  </si>
  <si>
    <t>EXTREMA</t>
  </si>
  <si>
    <t>ACCIÓN U OMISIÓN</t>
  </si>
  <si>
    <t>ALTA</t>
  </si>
  <si>
    <t>MODERADA</t>
  </si>
  <si>
    <t>USO DEL PODER</t>
  </si>
  <si>
    <t>PROBABLE (4)</t>
  </si>
  <si>
    <t xml:space="preserve">DESVIAR LA GESTIÓN DE LO PÚBLICO </t>
  </si>
  <si>
    <t>Código: PE01-PR03-F02</t>
  </si>
  <si>
    <t>CASI SEGURO (5)</t>
  </si>
  <si>
    <t>BENEFICIO PRVADO</t>
  </si>
  <si>
    <t>CONSECUTIVO</t>
  </si>
  <si>
    <t>ÁREA</t>
  </si>
  <si>
    <t>IDENTIFICACIÓN DEL RIESGO</t>
  </si>
  <si>
    <t xml:space="preserve">VALORACIÓN DEL RIESGO DE CORRUPCIÓN </t>
  </si>
  <si>
    <t>REPORTE MONITOREO Y REVISIÓN-ABRIL</t>
  </si>
  <si>
    <t xml:space="preserve">REPORTE MONITOREO Y REVISIÓN-AGOSTO </t>
  </si>
  <si>
    <t>REPORTE MONITOREO Y REVISIÓN-DICIEMBRE</t>
  </si>
  <si>
    <t>SEGUIMIENTO OFICINA DE CONTROL INTERNO (ABRIL)</t>
  </si>
  <si>
    <t>SEGUIMIENTO OFICINA DE CONTROL INTERNO (AGOSTO)</t>
  </si>
  <si>
    <t>SEGUIMIENTO OFICINA DE CONTROL INTERNO (DICIEMBRE)</t>
  </si>
  <si>
    <t xml:space="preserve">CONTEXTO ESTRATEGICO </t>
  </si>
  <si>
    <t>CAUSAS</t>
  </si>
  <si>
    <t>FACTOR DEL RIESGO</t>
  </si>
  <si>
    <t>CONSECUENCIA</t>
  </si>
  <si>
    <t>ANÁLISIS DEL RIESGO</t>
  </si>
  <si>
    <r>
      <t xml:space="preserve">EVALUACIÓN </t>
    </r>
    <r>
      <rPr>
        <b/>
        <sz val="9"/>
        <rFont val="Arial"/>
      </rPr>
      <t>DEL RIESGO</t>
    </r>
  </si>
  <si>
    <t>EXTERNO</t>
  </si>
  <si>
    <t>INTERNO</t>
  </si>
  <si>
    <t>RIESGO INHERENTE</t>
  </si>
  <si>
    <t xml:space="preserve"> CONTROLES</t>
  </si>
  <si>
    <t xml:space="preserve"> TIPO DE CONTROLES</t>
  </si>
  <si>
    <t>RIESGO RESIDUAL</t>
  </si>
  <si>
    <t>ACCIONES ASOCIADAS AL CONTROL</t>
  </si>
  <si>
    <t>FECHA DE EJECUCIÓN</t>
  </si>
  <si>
    <t>ACCIONES ADELANTADAS</t>
  </si>
  <si>
    <t>RESPONSABLE</t>
  </si>
  <si>
    <t>RESULTADO DEL INDICADOR</t>
  </si>
  <si>
    <t>PROBABILIDAD</t>
  </si>
  <si>
    <t>IMPACTO</t>
  </si>
  <si>
    <t xml:space="preserve">ZONA DE RIESGO </t>
  </si>
  <si>
    <t>ZONA DE RIESGO</t>
  </si>
  <si>
    <t>ACCIONES</t>
  </si>
  <si>
    <t>REGISTRO</t>
  </si>
  <si>
    <t>INDICADOR</t>
  </si>
  <si>
    <t>CONTRACTUAL</t>
  </si>
  <si>
    <t>POLITICOS</t>
  </si>
  <si>
    <t>RECURSOS HUMANOS Y ECONOMICOS</t>
  </si>
  <si>
    <t>extralimitación de funciones, ausencia o debilidad de procesos y procedimientos.</t>
  </si>
  <si>
    <t>Pérdida y/o alteración intencional de la documentación precontractual y contractual.</t>
  </si>
  <si>
    <t>sanciones legales, administrativas y disciplinarias,</t>
  </si>
  <si>
    <t xml:space="preserve">La implementación del Procedimiento de contratación por prestación de servicios PA06-PR01 permite contrarrestar la pérdida y/o alteración intencional de la documentación. </t>
  </si>
  <si>
    <t xml:space="preserve">Poner a consideración del Comité de Contratación la aprobación del procedimiento para proceder, posteriormente, a socializarlo. </t>
  </si>
  <si>
    <t xml:space="preserve">Actas del Comité de Contratación </t>
  </si>
  <si>
    <t>Cindy Navarro</t>
  </si>
  <si>
    <t>PROGRAMAS/PROYECTOS</t>
  </si>
  <si>
    <t>ECONOMICOS</t>
  </si>
  <si>
    <t>PE01 DIRECCIONAMIENTO ESTRATEGICO</t>
  </si>
  <si>
    <t>PROCESOS/PROCEDIMIENTOS</t>
  </si>
  <si>
    <t xml:space="preserve">bajos estándares éticos </t>
  </si>
  <si>
    <t>reprocesamiento de la información.</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</si>
  <si>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</si>
  <si>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Vigencia 2018 </t>
  </si>
  <si>
    <t xml:space="preserve">Crear el formato de Planilla de préstamo de documentos contractuales. </t>
  </si>
  <si>
    <t xml:space="preserve">Planilla de préstamo de documentos contractuales. </t>
  </si>
  <si>
    <t>Juan Sebastián Rojas</t>
  </si>
  <si>
    <t>SOCIALES</t>
  </si>
  <si>
    <t>PE02 COMUNICACIONES</t>
  </si>
  <si>
    <t xml:space="preserve">Concentración de poder, </t>
  </si>
  <si>
    <t>Celebración de contratos omitiendo requisitos legales y/o del procedimiento para favorecimiento de un tercero.</t>
  </si>
  <si>
    <t>Investigaciones y sanciones legales, administrativas y disciplinarias</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</si>
  <si>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</si>
  <si>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AMBIENTALES O TECNOLÓGICOS</t>
  </si>
  <si>
    <t>PM03 REGULACIÓN Y CONTROL</t>
  </si>
  <si>
    <t>LEGALES</t>
  </si>
  <si>
    <t>incumplimiento de las obligaciones contractuales.</t>
  </si>
  <si>
    <t xml:space="preserve">Implementación de la plataforma SECOP II. </t>
  </si>
  <si>
    <t xml:space="preserve">Capacitar a los funcionarios del Instituto sobre el uso y manejo de la plataforma SECOP II, para empezar el proceso de implementación. </t>
  </si>
  <si>
    <t xml:space="preserve">Listado de asistencia a Capacitaciones. </t>
  </si>
  <si>
    <t xml:space="preserve">Pedro Pablo Avella </t>
  </si>
  <si>
    <t>PM04 GESTIÓN DEL TRANSITO</t>
  </si>
  <si>
    <t xml:space="preserve">amiguismo y clientelismo,bajos estándares éticos </t>
  </si>
  <si>
    <t xml:space="preserve">Realizar capacitaciones respecto a las buenas prácticas en la contratación estatal, y los riesgos que existen cuando se omiten. </t>
  </si>
  <si>
    <t>Trimestral</t>
  </si>
  <si>
    <t xml:space="preserve">Realizar capacitaciones sobre las buenas prácticas en la contratación estatal y riesgos de omitirlas. </t>
  </si>
  <si>
    <t>PM05 SERVICIO AL CIUDADANO</t>
  </si>
  <si>
    <t>Utilizacion de informacion reservada para favorecimiento de un tercero</t>
  </si>
  <si>
    <t xml:space="preserve">Investigaciones y sanciones legales, administrativas y disciplinarias,  </t>
  </si>
  <si>
    <t>PA03 GESTIÓN FINANCIERA</t>
  </si>
  <si>
    <t>Utilizacion indebida de la informacion Institucional</t>
  </si>
  <si>
    <t>Utilizacion de la información en contra del instituto</t>
  </si>
  <si>
    <t xml:space="preserve">Realizar una capacitación sobre valores éticos en el ejercicio de la función pública. </t>
  </si>
  <si>
    <t xml:space="preserve">Realizar capacitaciones sobre los valores éticos en el ejercicio de la función pública. </t>
  </si>
  <si>
    <t>Cindy Navarro/ Supervisores de Contratos</t>
  </si>
  <si>
    <t>PA04 GESTIÓN TECNOLOGICA</t>
  </si>
  <si>
    <t>CULTURALES</t>
  </si>
  <si>
    <t xml:space="preserve">bajos estándares éticos,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</si>
  <si>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</si>
  <si>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Pedro Avella </t>
  </si>
  <si>
    <t>PA05 GESTIÓN LEGAL Y CONTRACTUAL</t>
  </si>
  <si>
    <t>SERVICIO AL CIUDADANO</t>
  </si>
  <si>
    <t xml:space="preserve">Concentración de poder.
</t>
  </si>
  <si>
    <t>Cobro por realización de trámites y/o servicios para beneficio propio o de un tercero</t>
  </si>
  <si>
    <t>Detrimento patrimonial.</t>
  </si>
  <si>
    <t>Portafolio de trámites y servicios aprobado y divulgado.
Idnetificación, registro y publicación de los trámites en el SUIT, de tal manera que el ciudadano pueda comprobar qué trámites requieren  o no cobros.</t>
  </si>
  <si>
    <t>Socialización del protafolio al interior de la entidad y ciudadania</t>
  </si>
  <si>
    <t>Listado de asistencia/ pagina web /suit</t>
  </si>
  <si>
    <t>Natalia Roncacio</t>
  </si>
  <si>
    <t>Bajos estándares éticos.</t>
  </si>
  <si>
    <t>Investigaciones disciplinarias.</t>
  </si>
  <si>
    <t>Elaboración o construcción del Código de integridad (Talento Humanos)
Una vez este aprobado y divulgado las áreas apoyan su implementación al interior de cada una.</t>
  </si>
  <si>
    <t xml:space="preserve">Socialización del codigo de integridad </t>
  </si>
  <si>
    <t xml:space="preserve">Tráfico de influencias </t>
  </si>
  <si>
    <t>Imagen institucional.</t>
  </si>
  <si>
    <t xml:space="preserve">Gestión de peticiones, quejas, reclamos, solicitudes y denuncias a través del SDQS - Bogotá Te Escucha.
Portafolio de trámites y servicios aprobado y divulgado.
</t>
  </si>
  <si>
    <t>Extralimitación de funciones.</t>
  </si>
  <si>
    <t>Gestión de peticiones, quejas, reclamos, solicitudes y denuncias.</t>
  </si>
  <si>
    <t>Adendas que cambian condiciones generales del proceso para favorecer a grupos
determinados.</t>
  </si>
  <si>
    <t>Investigaciones fiscales, penales y/o disciplinarias</t>
  </si>
  <si>
    <t>Aplicación plataforma SECOP II</t>
  </si>
  <si>
    <t xml:space="preserve">Listado de asistencia a Capacitaciones. 
</t>
  </si>
  <si>
    <t xml:space="preserve">Direccionamiento de los recursos para beneficio propio, o de terceros. </t>
  </si>
  <si>
    <t xml:space="preserve">Modificación de la Resolución que regula el Comité de Contratación, de modo que se estipule que las adendas deben ser puestas en conocimiento de todos los miembros del Comité, y deben estar debidamente aprobadas. </t>
  </si>
  <si>
    <t xml:space="preserve">Poner a consideración del Comité de Contratación la modificación de la Resolución del Comité. </t>
  </si>
  <si>
    <t xml:space="preserve">Acta Comité de Contratación. </t>
  </si>
  <si>
    <t xml:space="preserve">Cindy Navarro </t>
  </si>
  <si>
    <t>TALENTO HUMANO</t>
  </si>
  <si>
    <t>No hay un aplicativo de liquidación de nómina confiable.</t>
  </si>
  <si>
    <t>Inconsistencia en la información sobre la liquidación de la nómina mensual, aportes, parafiscales y seguridad social para beneficiar a un tercero</t>
  </si>
  <si>
    <t xml:space="preserve">Liquidación inadecuada en los pagos. </t>
  </si>
  <si>
    <t>Socialización de la normatividad vigente</t>
  </si>
  <si>
    <t>Mensual</t>
  </si>
  <si>
    <t xml:space="preserve">Realizar un espejo en herramienta exccel con el fin de verficar que la información y los calculos esten correctos </t>
  </si>
  <si>
    <t>Area de talento humano</t>
  </si>
  <si>
    <t>Ivan Dario Malaver</t>
  </si>
  <si>
    <t xml:space="preserve">Ausencia de procedimientos </t>
  </si>
  <si>
    <t>Posibles demandas</t>
  </si>
  <si>
    <t xml:space="preserve">Desarrollo de procedimiento procesos de liquidación denomina </t>
  </si>
  <si>
    <t>Realziar comparativos con el mes anterior con el fin de verificar la diferencia entre mes a mes</t>
  </si>
  <si>
    <t xml:space="preserve">Desconocimiento de la ormatividad </t>
  </si>
  <si>
    <t>Requerimientos fiscales</t>
  </si>
  <si>
    <t>Realizar la revisión por parte de talento humano, el area de financiera y el subdirector corporativo</t>
  </si>
  <si>
    <t>JURDICA</t>
  </si>
  <si>
    <t>Cantidad y complejidad de las solicitudes.</t>
  </si>
  <si>
    <t>Alterar o interferir el desarrollo de la defensa de la Entidad para beneficio propio o de un tercero</t>
  </si>
  <si>
    <t>Silencio Administrativo Positivo</t>
  </si>
  <si>
    <t>Aplicación del procedimiento de defensa judicial, teniendo en cuenta los controles establecidos en el mismo.</t>
  </si>
  <si>
    <t>Socialización del procedimiento de defensa judicial</t>
  </si>
  <si>
    <t>Listado de asistencia</t>
  </si>
  <si>
    <t>Oficina Asesora Jurídica</t>
  </si>
  <si>
    <t>Responsabilidad Disciplinaria</t>
  </si>
  <si>
    <t>Aprobación de la política de prevención del daño antijurídico del Instituto.</t>
  </si>
  <si>
    <t xml:space="preserve">Aprobación por parte del Comité de Conciliación de la Política de Prevención del daño antijurídico </t>
  </si>
  <si>
    <t xml:space="preserve">Acta del Comité de Conciliación </t>
  </si>
  <si>
    <t xml:space="preserve">Comité de Conciliación </t>
  </si>
  <si>
    <t>Restablecimiento del Derecho y Pérdida de credibilidad del instituto</t>
  </si>
  <si>
    <t>Fromulación de la política de defensa judicial del Instituto</t>
  </si>
  <si>
    <t xml:space="preserve">Aprobación por parte del Comité de Conciliación de la Política de Defensa Judicial  </t>
  </si>
  <si>
    <t xml:space="preserve">Comitpe de Conciliación </t>
  </si>
  <si>
    <t>JURIDICA</t>
  </si>
  <si>
    <t>Debilidad en los controles de calidad y oportunidad de las respuestas</t>
  </si>
  <si>
    <t>Incumplimiento de términos de emisión de conceptos Jurídicos y derechos de petición  para el beneficio particular</t>
  </si>
  <si>
    <t>Responsabilidad Disciplinaria y/o penal según el caso</t>
  </si>
  <si>
    <t>Capacitación a los funcionarios y contratistas sobre la normatividad  aplicable para respuestas a derechos de petición, consultas y requerimeitnos  y las sanciones aplicables en caso de extemporaneidad y retraso en las respuestas.</t>
  </si>
  <si>
    <t>Llevar a cabo capacitación sobre aplicación de la normatividad en materia de derechos de petición, consultas, etc</t>
  </si>
  <si>
    <t xml:space="preserve">Oficina Asesora Jurídica </t>
  </si>
  <si>
    <t>Pobles acciones judiciales</t>
  </si>
  <si>
    <t>Aplicación del procedimiento de respuesta a los derechos de petición, consultas y otros</t>
  </si>
  <si>
    <t>Elaboración de los informes periódicos sobre cumplimiento de términos de las respuestas emitidas</t>
  </si>
  <si>
    <t>Documento contentivo del informe</t>
  </si>
  <si>
    <t xml:space="preserve">Oficina Asesora jurídica - Profesional del área </t>
  </si>
  <si>
    <t xml:space="preserve">Requerimientos entes de control </t>
  </si>
  <si>
    <t>Presentación periódica de informes sobre el cumplimiento de los términos legales de las respuestas emitidas</t>
  </si>
  <si>
    <t>PLANEACIÓN</t>
  </si>
  <si>
    <t>Ausencia de seguimiento sobre informes reportados</t>
  </si>
  <si>
    <t>Relación de resultados adulterados favoreciendo a un tercero (planeación)</t>
  </si>
  <si>
    <t>Investigaciones administratias y disciplinarias</t>
  </si>
  <si>
    <t>Seguimiento a la calidad de los reportes entregados a la oficina de planeación</t>
  </si>
  <si>
    <t>permanente</t>
  </si>
  <si>
    <t>Si alguna información revisada se detecta alguna inconsistencia, se reporta directamente al jefe del area con el fin de justificar la información reportada</t>
  </si>
  <si>
    <t>Actas de seguimiento</t>
  </si>
  <si>
    <t>jefe oficina de planeación</t>
  </si>
  <si>
    <t>debilidad en los controles sobre la legalidad de los resultados</t>
  </si>
  <si>
    <t>Perdida de imagen institucional</t>
  </si>
  <si>
    <t>Solicitud de ajustes cuando se identifique alguna infromación inconsistente</t>
  </si>
  <si>
    <t>Aumento de los requerimientos</t>
  </si>
  <si>
    <t>SISTEMAS DE INFORMACIÓN</t>
  </si>
  <si>
    <t>No contar con una estructura de información adecuada</t>
  </si>
  <si>
    <t xml:space="preserve">Manipular, no divulgar u ocultar información. considerada pública, a los grupos de interés </t>
  </si>
  <si>
    <t>Realizar seguimiento trimestral de la información minima a publicar según lo determnia la normatividad vigente</t>
  </si>
  <si>
    <t>30 de abril 2019</t>
  </si>
  <si>
    <t>Levantameinto y actualización de los activos de información del instituto</t>
  </si>
  <si>
    <t>Matriz de activos de información</t>
  </si>
  <si>
    <t>Juan Carlos Sanabria</t>
  </si>
  <si>
    <t>Desconocimiento de ka normatividad relacionada con el accesos a la información</t>
  </si>
  <si>
    <t>Desinformación de los insteresados</t>
  </si>
  <si>
    <t xml:space="preserve">Socialización de la normatividad y procedimientos pertinentes para el manejo de la información publica a los grupos de interes </t>
  </si>
  <si>
    <t>Protocolo de seguimiento de infromación publica reservada y clasificada</t>
  </si>
  <si>
    <t>Aignación de responsabilidades de la seguridad de la infromación</t>
  </si>
  <si>
    <t>Debilidad en las estructuras de control de la infromación</t>
  </si>
  <si>
    <t xml:space="preserve">Uso indebido de bases de datos personales con el objetivo de satisfacer intereses particulares </t>
  </si>
  <si>
    <t>Socialización a las personas que manejas sistemas de datos sobre consecuencias con respecto a la manipulación de bases de datos para favorecer a un tercero</t>
  </si>
  <si>
    <t>Desconocimiento de la normatividad vigente en cuanto a uso de información confidencial</t>
  </si>
  <si>
    <t>EVALUACIÓN Y CNTROL A LA GESTIÓN</t>
  </si>
  <si>
    <t xml:space="preserve">favorecimiento a los  procesos en la elaboración y reporte de informes </t>
  </si>
  <si>
    <t xml:space="preserve">Realizar  las auditorias de acuerdo con los procedimientos, normatividad legal vigente y el Plan Anual de Auditorías, y aplicando el código de ética del auditor  </t>
  </si>
  <si>
    <t xml:space="preserve">Socialización y e implementación del código de ética del auditor, ejecución del plan de auditoría </t>
  </si>
  <si>
    <t xml:space="preserve">Informe </t>
  </si>
  <si>
    <t xml:space="preserve">Asesor y profesional </t>
  </si>
  <si>
    <t xml:space="preserve">No se mejoran los procesos, no hay credibilidad y no se agrega valor para el mejoramiento del Instituto </t>
  </si>
  <si>
    <t>Preguntas orientadoras para el análisis de posibles causas 
de corrupción en los trámites</t>
  </si>
  <si>
    <t>PREGUNTAS</t>
  </si>
  <si>
    <t xml:space="preserve">S Í </t>
  </si>
  <si>
    <t>N O</t>
  </si>
  <si>
    <t>¿Los servidores del área de radicación efectúan registros manuales o 
electrónicos?</t>
  </si>
  <si>
    <t>¿Los servidores del área de radicación manejan dinero de los usuarios 
o información privilegiada que pueda afectar la dinámica del mercado?</t>
  </si>
  <si>
    <t xml:space="preserve">¿Los servidores del área evidencian niveles de vida por encima del 
promedio del salario? </t>
  </si>
  <si>
    <t>¿El sistema de turnos es asignado electrónicamente o manualmente 
con criterios de discrecionalidad del servidor?</t>
  </si>
  <si>
    <t>¿Existe una caja menor o cuentas corrientes para recibir dineros 
correspondientes a trámites?</t>
  </si>
  <si>
    <t>¿Existe exceso de procedimientos y participación de varios funcionarios 
que interviene en la relación con el ciudadano?</t>
  </si>
  <si>
    <t>¿Existen registros detallados de los documentos aportados y controles 
para evitar su pérdida?</t>
  </si>
  <si>
    <t>¿Existen mecanismos de verificación de legalidad de los requisitos 
acreditados por los ciudadanos?</t>
  </si>
  <si>
    <t>¿Se evidencia relaciones de amistad entre los servidores y tramitadores 
u oficina especializadas en la gestión de trámites?</t>
  </si>
  <si>
    <t>¿Los niveles salariales de los funcionarios que atienden los trámites 
se ajustan a la complejidad de su función?</t>
  </si>
  <si>
    <t>¿Existen controles de la gestión de trámites a diario?</t>
  </si>
  <si>
    <t>¿Existen autonomía profesional para el análisis de requisitos y no 
existe manipulación de decisiones por encima de la decisión técnica?</t>
  </si>
  <si>
    <t xml:space="preserve">¿Existen fases de análisis de los requisitos con excesiva reserva que 
impida la transparencia en el proceso? </t>
  </si>
  <si>
    <t>¿Existen parámetros técnicos que frenen el proceso de discrecionalidad?</t>
  </si>
  <si>
    <t>¿Existen bancos de conceptos técnico – jurídicos que frenen la 
interpretación subjetiva de las normas o reglamentos?</t>
  </si>
  <si>
    <t>¿Existen actores de presión en el tema regulado por el trámite que 
puedan incidir en las decisiones institucionales?</t>
  </si>
  <si>
    <t>¿Existen servidores que tengan nexos con la temática que regulan?</t>
  </si>
  <si>
    <t>¿La complejidad de los procedimientos del trámite desborda la 
capacidad de compresión del usuario?</t>
  </si>
  <si>
    <t>¿Existen espacios o puntos de encuentro entre el servidor y el usuario 
donde se pueda presentar?</t>
  </si>
  <si>
    <t>¿Todas las fases de ejecución de un trámite están soportadas con 
el uso de herramientas tecnológicas que previenen las acciones 
presenciales?</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</si>
  <si>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</si>
  <si>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</si>
  <si>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</si>
  <si>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</si>
  <si>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</si>
  <si>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</si>
  <si>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</si>
  <si>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</si>
  <si>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</si>
  <si>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</si>
  <si>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 xml:space="preserve">TABLA DE PROBABILIDAD </t>
  </si>
  <si>
    <t>NIVEL</t>
  </si>
  <si>
    <t>DESCRIPTOR</t>
  </si>
  <si>
    <t>DESCRIPCIÓN  (FACTIBILIDAD)</t>
  </si>
  <si>
    <t>FRECUENCIA</t>
  </si>
  <si>
    <t>RARA VEZ</t>
  </si>
  <si>
    <t>Puede que el riesgo no se haya presentado, o  que ocurra solo en circunstancias excepcionales.</t>
  </si>
  <si>
    <t>El evento no se ha presentado en los últimos 5 años</t>
  </si>
  <si>
    <t>IMPROBABLE</t>
  </si>
  <si>
    <t>El riesgo puede ocurrir en algún momento, es poco común o frecuente</t>
  </si>
  <si>
    <t>El eventose presentó una vez en los últimos 5 años.</t>
  </si>
  <si>
    <t>POSIBLE</t>
  </si>
  <si>
    <t>Es posible que suceda.</t>
  </si>
  <si>
    <t>El evento se presentó una vez en los últimos 2 años.</t>
  </si>
  <si>
    <t>PROBABLE</t>
  </si>
  <si>
    <t>Es viable que el evento ocurra en la mayoria de los casos.</t>
  </si>
  <si>
    <t>El evento se presentó una vez en el último año.</t>
  </si>
  <si>
    <t>CASI SEGURO</t>
  </si>
  <si>
    <t>Se espera que el evento ocurra en la mayoria de las circunstancias.</t>
  </si>
  <si>
    <t>El evento se presentó más de una vez al año.</t>
  </si>
  <si>
    <t>FORMATO PARA DETERMINAR EL IMPACTO</t>
  </si>
  <si>
    <t>RIESGO 1</t>
  </si>
  <si>
    <t>RIESGO 2</t>
  </si>
  <si>
    <t>RIESGO 3…</t>
  </si>
  <si>
    <t>RIESGO n</t>
  </si>
  <si>
    <t>Nº</t>
  </si>
  <si>
    <r>
      <rPr>
        <b/>
        <sz val="11"/>
        <color rgb="FF000000"/>
        <rFont val="Arial"/>
      </rPr>
      <t>PREGUNTA:</t>
    </r>
    <r>
      <rPr>
        <sz val="11"/>
        <color rgb="FF000000"/>
        <rFont val="Arial"/>
      </rPr>
      <t xml:space="preserve"> </t>
    </r>
    <r>
      <rPr>
        <u/>
        <sz val="11"/>
        <color rgb="FF000000"/>
        <rFont val="Arial"/>
      </rPr>
      <t>Si el riesgo de corrupción se materializa podría...</t>
    </r>
  </si>
  <si>
    <t>RESPUESTA</t>
  </si>
  <si>
    <t>SI</t>
  </si>
  <si>
    <t>NO</t>
  </si>
  <si>
    <t>¿Afectar al grupo de funcionarios del proceso?</t>
  </si>
  <si>
    <t>x</t>
  </si>
  <si>
    <t xml:space="preserve">¿Afectar el cumplimiento de metas y objetivos de la dependencia? </t>
  </si>
  <si>
    <t xml:space="preserve">¿Afectar el cumplimiento de la misión de la Entidad?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</si>
  <si>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</si>
  <si>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</si>
  <si>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</si>
  <si>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</si>
  <si>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 xml:space="preserve">¿Dar lugar al detrimento de calidad de vida de la comunidad por la perdida del bien o servicios o los recursos públicos? </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</si>
  <si>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</si>
  <si>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</si>
  <si>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</si>
  <si>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</si>
  <si>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</si>
  <si>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 la Entidad?</t>
  </si>
  <si>
    <t>¿Generar pérdida de credibilidad del sector?</t>
  </si>
  <si>
    <t>¿Ocacionar lesiones físicas o pérdida de vidas humanas?</t>
  </si>
  <si>
    <t>¿Afectar la imagen regional?</t>
  </si>
  <si>
    <t>¿Afectar la imagen nacional?</t>
  </si>
  <si>
    <t xml:space="preserve">TOTAL RESPUESTAS </t>
  </si>
  <si>
    <t>NOTA:</t>
  </si>
  <si>
    <r>
      <t xml:space="preserve">RESPONDER AFIRMATIVAMENTE ENTRE 1 Y 5 PREGUNTAS GENERA UN IMPACTO </t>
    </r>
    <r>
      <rPr>
        <b/>
        <u/>
        <sz val="10"/>
        <color rgb="FF000000"/>
        <rFont val="Arial"/>
      </rPr>
      <t>MODERADO</t>
    </r>
  </si>
  <si>
    <r>
      <t xml:space="preserve">RESPONDER AFIRMATIVAMENTE ENTRE 6 Y 11 PREGUNTAS GENERA UN IMPACTO </t>
    </r>
    <r>
      <rPr>
        <b/>
        <u/>
        <sz val="10"/>
        <color rgb="FF000000"/>
        <rFont val="Arial"/>
      </rPr>
      <t>MAYOR</t>
    </r>
  </si>
  <si>
    <r>
      <t xml:space="preserve">RESPONDER AFIRMATIVAMENTE ENTRE 12 Y 18 PREGUNTAS GENERA UN IMPACTO </t>
    </r>
    <r>
      <rPr>
        <b/>
        <u/>
        <sz val="10"/>
        <color rgb="FF000000"/>
        <rFont val="Arial"/>
      </rPr>
      <t>CATASTRÓFICO</t>
    </r>
  </si>
  <si>
    <t xml:space="preserve"> </t>
  </si>
  <si>
    <t xml:space="preserve">                                                       TABLA DE IMPACTO</t>
  </si>
  <si>
    <r>
      <t xml:space="preserve">Afectación parcial al proceso y a la dependencia. Genera </t>
    </r>
    <r>
      <rPr>
        <b/>
        <sz val="11"/>
        <color rgb="FF000000"/>
        <rFont val="Calibri"/>
      </rPr>
      <t>MEDIANAS</t>
    </r>
    <r>
      <rPr>
        <sz val="11"/>
        <color rgb="FF000000"/>
        <rFont val="Calibri"/>
      </rPr>
      <t xml:space="preserve"> consecuencias para la entidad.</t>
    </r>
  </si>
  <si>
    <t>MAYOR</t>
  </si>
  <si>
    <r>
      <t xml:space="preserve">Impacto negativo de la Entidad. Genera </t>
    </r>
    <r>
      <rPr>
        <b/>
        <sz val="11"/>
        <color rgb="FF000000"/>
        <rFont val="Calibri"/>
      </rPr>
      <t>ALTAS</t>
    </r>
    <r>
      <rPr>
        <sz val="11"/>
        <color rgb="FF000000"/>
        <rFont val="Calibri"/>
      </rPr>
      <t xml:space="preserve"> consecuencias para la Entidad.</t>
    </r>
  </si>
  <si>
    <t>CATASTRÓFICO</t>
  </si>
  <si>
    <r>
      <t xml:space="preserve">Consecuencias desastrosas sobre el sector. Genera consecuencias </t>
    </r>
    <r>
      <rPr>
        <b/>
        <sz val="11"/>
        <color rgb="FF000000"/>
        <rFont val="Calibri"/>
      </rPr>
      <t>DESASTROSAS</t>
    </r>
    <r>
      <rPr>
        <sz val="11"/>
        <color rgb="FF000000"/>
        <rFont val="Calibri"/>
      </rPr>
      <t xml:space="preserve"> para la Entidad.</t>
    </r>
  </si>
  <si>
    <t>MATRIZ DE CALIFICACIÓN RIESGOS DE CORRUPCIÓN</t>
  </si>
  <si>
    <t>RESULTADO DE LA CALIFICACIÓN DEL RIESGO DE CORRUPCIÓN</t>
  </si>
  <si>
    <t>PUNTAJE</t>
  </si>
  <si>
    <t>ZONAS DE RIESGO DE CORRUPCIÓN</t>
  </si>
  <si>
    <t>VALOR</t>
  </si>
  <si>
    <r>
      <rPr>
        <b/>
        <sz val="16"/>
        <rFont val="Arial Narrow"/>
      </rPr>
      <t>25</t>
    </r>
    <r>
      <rPr>
        <b/>
        <sz val="10"/>
        <rFont val="Arial Narrow"/>
      </rPr>
      <t xml:space="preserve">
MODERADA</t>
    </r>
  </si>
  <si>
    <r>
      <rPr>
        <b/>
        <sz val="16"/>
        <rFont val="Arial Narrow"/>
      </rPr>
      <t>50</t>
    </r>
    <r>
      <rPr>
        <b/>
        <sz val="10"/>
        <rFont val="Arial Narrow"/>
      </rPr>
      <t xml:space="preserve">
ALTA</t>
    </r>
  </si>
  <si>
    <r>
      <rPr>
        <b/>
        <sz val="16"/>
        <rFont val="Arial Narrow"/>
      </rPr>
      <t>100</t>
    </r>
    <r>
      <rPr>
        <b/>
        <sz val="10"/>
        <rFont val="Arial Narrow"/>
      </rPr>
      <t xml:space="preserve">
EXTREMA</t>
    </r>
  </si>
  <si>
    <t>ZONA DE RIESGO EXTREMA</t>
  </si>
  <si>
    <r>
      <rPr>
        <b/>
        <sz val="16"/>
        <rFont val="Arial Narrow"/>
      </rPr>
      <t>20</t>
    </r>
    <r>
      <rPr>
        <b/>
        <sz val="10"/>
        <rFont val="Arial Narrow"/>
      </rPr>
      <t xml:space="preserve">
MODERADA</t>
    </r>
  </si>
  <si>
    <r>
      <rPr>
        <b/>
        <sz val="16"/>
        <rFont val="Arial Narrow"/>
      </rPr>
      <t>40</t>
    </r>
    <r>
      <rPr>
        <b/>
        <sz val="10"/>
        <rFont val="Arial Narrow"/>
      </rPr>
      <t xml:space="preserve">
ALTA</t>
    </r>
  </si>
  <si>
    <r>
      <rPr>
        <b/>
        <sz val="16"/>
        <rFont val="Arial Narrow"/>
      </rPr>
      <t>80</t>
    </r>
    <r>
      <rPr>
        <b/>
        <sz val="10"/>
        <rFont val="Arial Narrow"/>
      </rPr>
      <t xml:space="preserve">
EXTREMA</t>
    </r>
  </si>
  <si>
    <t>ZONA DE RIESGO ALTA</t>
  </si>
  <si>
    <r>
      <rPr>
        <b/>
        <sz val="16"/>
        <rFont val="Arial Narrow"/>
      </rPr>
      <t>15</t>
    </r>
    <r>
      <rPr>
        <b/>
        <sz val="10"/>
        <rFont val="Arial Narrow"/>
      </rPr>
      <t xml:space="preserve">
MODERADA</t>
    </r>
  </si>
  <si>
    <r>
      <rPr>
        <b/>
        <sz val="16"/>
        <rFont val="Arial Narrow"/>
      </rPr>
      <t>30</t>
    </r>
    <r>
      <rPr>
        <b/>
        <sz val="10"/>
        <rFont val="Arial Narrow"/>
      </rPr>
      <t xml:space="preserve">
ALTA</t>
    </r>
  </si>
  <si>
    <r>
      <rPr>
        <b/>
        <sz val="16"/>
        <rFont val="Arial Narrow"/>
      </rPr>
      <t>60</t>
    </r>
    <r>
      <rPr>
        <b/>
        <sz val="10"/>
        <rFont val="Arial Narrow"/>
      </rPr>
      <t xml:space="preserve">
EXTREMA</t>
    </r>
  </si>
  <si>
    <t>ZONA DE RIESGO MODERADA</t>
  </si>
  <si>
    <r>
      <rPr>
        <b/>
        <sz val="16"/>
        <color rgb="FF000000"/>
        <rFont val="Arial Narrow"/>
      </rPr>
      <t>10</t>
    </r>
    <r>
      <rPr>
        <b/>
        <sz val="18"/>
        <color rgb="FF000000"/>
        <rFont val="Arial Narrow"/>
      </rPr>
      <t xml:space="preserve">
</t>
    </r>
    <r>
      <rPr>
        <b/>
        <sz val="10"/>
        <color rgb="FF000000"/>
        <rFont val="Arial Narrow"/>
      </rPr>
      <t>BAJA</t>
    </r>
  </si>
  <si>
    <r>
      <rPr>
        <b/>
        <sz val="16"/>
        <rFont val="Arial Narrow"/>
      </rPr>
      <t>20</t>
    </r>
    <r>
      <rPr>
        <b/>
        <sz val="10"/>
        <rFont val="Arial Narrow"/>
      </rPr>
      <t xml:space="preserve">
MODERADA</t>
    </r>
  </si>
  <si>
    <r>
      <rPr>
        <b/>
        <sz val="16"/>
        <rFont val="Arial Narrow"/>
      </rPr>
      <t>40</t>
    </r>
    <r>
      <rPr>
        <b/>
        <sz val="10"/>
        <rFont val="Arial Narrow"/>
      </rPr>
      <t xml:space="preserve">
ALTA</t>
    </r>
  </si>
  <si>
    <t>ZONA DE RIESGO BAJA</t>
  </si>
  <si>
    <r>
      <t xml:space="preserve">5
</t>
    </r>
    <r>
      <rPr>
        <b/>
        <sz val="10"/>
        <color rgb="FF000000"/>
        <rFont val="Arial Narrow"/>
      </rPr>
      <t>BAJA</t>
    </r>
  </si>
  <si>
    <r>
      <rPr>
        <b/>
        <sz val="16"/>
        <color rgb="FF000000"/>
        <rFont val="Arial Narrow"/>
      </rPr>
      <t>10</t>
    </r>
    <r>
      <rPr>
        <b/>
        <sz val="18"/>
        <color rgb="FF000000"/>
        <rFont val="Arial Narrow"/>
      </rPr>
      <t xml:space="preserve">
</t>
    </r>
    <r>
      <rPr>
        <b/>
        <sz val="10"/>
        <color rgb="FF000000"/>
        <rFont val="Arial Narrow"/>
      </rPr>
      <t>BAJA</t>
    </r>
  </si>
  <si>
    <r>
      <rPr>
        <b/>
        <sz val="16"/>
        <rFont val="Arial Narrow"/>
      </rPr>
      <t>20</t>
    </r>
    <r>
      <rPr>
        <b/>
        <sz val="10"/>
        <rFont val="Arial Narrow"/>
      </rPr>
      <t xml:space="preserve">
MODERADA</t>
    </r>
  </si>
  <si>
    <t>CATASTROFICO</t>
  </si>
  <si>
    <t xml:space="preserve">EXTREMA </t>
  </si>
  <si>
    <t>OPCIONES DE MANEJO</t>
  </si>
  <si>
    <t>* Asumir el riesgo</t>
  </si>
  <si>
    <t>* Asumir el riesgo
* Reducir el riesgo</t>
  </si>
  <si>
    <t>* Reducir el riesgo
* Evitar el riesgo
* Compartir o transferir el riesgo</t>
  </si>
  <si>
    <t>OPCIONES DE MANEJO DEL RIESGO</t>
  </si>
  <si>
    <t>DE 5 A 10 PUNTOS</t>
  </si>
  <si>
    <t>DE 15 A 25 PUNTOS</t>
  </si>
  <si>
    <t>DE 30 A 50 PUNTOS</t>
  </si>
  <si>
    <t>DE 60 A 100 PUNTOS</t>
  </si>
  <si>
    <t>RARA VEZ O IMPROBABLE</t>
  </si>
  <si>
    <t>RARA VEZ, IMPROBABLE, POSIBLE, PROBABLE Y CASI SEGURO</t>
  </si>
  <si>
    <t>IMPROBABLE, POSIBLE, PROBABLE Y CASI SEGURO</t>
  </si>
  <si>
    <t>POSIBLE, PROBABLE Y CASI SEGURO</t>
  </si>
  <si>
    <t>MODERADO Y MAYOR</t>
  </si>
  <si>
    <t>MODERADO, MAYOR Y CATASTROFICO</t>
  </si>
  <si>
    <t>MAYOR Y CATASTROFICO</t>
  </si>
  <si>
    <t>TRATAMIENTO</t>
  </si>
  <si>
    <r>
      <t xml:space="preserve">Los riesgos de corrupción se encuentran en un nivel que puede </t>
    </r>
    <r>
      <rPr>
        <b/>
        <u/>
        <sz val="10"/>
        <rFont val="Arial"/>
      </rPr>
      <t>eliminarse o reducirce</t>
    </r>
    <r>
      <rPr>
        <sz val="10"/>
        <rFont val="Arial"/>
      </rPr>
      <t xml:space="preserve"> fácilmente con los controlesestablecidos en la Entidad.</t>
    </r>
  </si>
  <si>
    <t>Deben tomarse las medidas necesarias para llevar los riesgos a la zona de riesgo bajo o eliminarlo.</t>
  </si>
  <si>
    <t>Deben tomarse las medidas necesarias para llevar los riesgos a la zona de riesgo moderada, baja o eliminarlo.</t>
  </si>
  <si>
    <r>
      <t xml:space="preserve">Los riesgos de corrupción de la zona extrema requieren de un </t>
    </r>
    <r>
      <rPr>
        <b/>
        <u/>
        <sz val="10"/>
        <rFont val="Arial"/>
      </rPr>
      <t>tratamiento prioritario</t>
    </r>
    <r>
      <rPr>
        <sz val="10"/>
        <rFont val="Arial"/>
      </rPr>
      <t xml:space="preserve">. Se deben implementar los controles orientados a reducir la posibilidad de ocurrencia del riesgo o disminuir el impacto de sus efectos y tomar las medidas de protección. </t>
    </r>
  </si>
  <si>
    <t>NOTA</t>
  </si>
  <si>
    <t>En todo caso se requiere que la Entidad propenda por eliminar el riesgode corrupción  o por lo menos llevarlo a la zona de riesgo baja.</t>
  </si>
  <si>
    <t>CONTROLES DE RIESGOS DE CORRUPCIÓN</t>
  </si>
  <si>
    <t>Descripción del Control</t>
  </si>
  <si>
    <t>Naturaleza del control</t>
  </si>
  <si>
    <t>Criterios para la evaluación</t>
  </si>
  <si>
    <t>Desplazamiento</t>
  </si>
  <si>
    <r>
      <t xml:space="preserve">¿Existe manuales, instructivos o procedimientos para el manejo del control? En caso afirmativo califique </t>
    </r>
    <r>
      <rPr>
        <b/>
        <u/>
        <sz val="11"/>
        <color rgb="FF000000"/>
        <rFont val="Arial"/>
      </rPr>
      <t>15</t>
    </r>
  </si>
  <si>
    <r>
      <t xml:space="preserve">¿Está(n) definido(s) el(los) responsable(s) de la ejecución del control y del seguimiento?, En caso afirmativo califique </t>
    </r>
    <r>
      <rPr>
        <b/>
        <u/>
        <sz val="11"/>
        <color rgb="FF000000"/>
        <rFont val="Arial"/>
      </rPr>
      <t>5</t>
    </r>
  </si>
  <si>
    <r>
      <t xml:space="preserve">¿El control es automático?En caso afirmativo califique </t>
    </r>
    <r>
      <rPr>
        <b/>
        <u/>
        <sz val="11"/>
        <color rgb="FF000000"/>
        <rFont val="Arial"/>
      </rPr>
      <t>15</t>
    </r>
  </si>
  <si>
    <r>
      <t xml:space="preserve">¿El control es manual?
califique </t>
    </r>
    <r>
      <rPr>
        <b/>
        <u/>
        <sz val="12"/>
        <color rgb="FF000000"/>
        <rFont val="Arial"/>
      </rPr>
      <t>15</t>
    </r>
  </si>
  <si>
    <r>
      <t xml:space="preserve">¿La frecuencia de ejecución del control y seguimiento es adecuada?
califique </t>
    </r>
    <r>
      <rPr>
        <b/>
        <u/>
        <sz val="11"/>
        <color rgb="FF000000"/>
        <rFont val="Arial"/>
      </rPr>
      <t>10</t>
    </r>
  </si>
  <si>
    <r>
      <t xml:space="preserve">¿Se cuenta con evidencias de la ejecución y seguimiento del control? 
califique </t>
    </r>
    <r>
      <rPr>
        <b/>
        <u/>
        <sz val="11"/>
        <color rgb="FF000000"/>
        <rFont val="Arial"/>
      </rPr>
      <t>10</t>
    </r>
  </si>
  <si>
    <r>
      <t xml:space="preserve">¿En el tiempo que lleva la herramienta ha demostrado ser efectiva? 
Califique </t>
    </r>
    <r>
      <rPr>
        <b/>
        <u/>
        <sz val="11"/>
        <color rgb="FF000000"/>
        <rFont val="Arial"/>
      </rPr>
      <t>30</t>
    </r>
  </si>
  <si>
    <t>PUNTAJE TOTAL POR CONTROL</t>
  </si>
  <si>
    <t>Probabilidad
(Preventivo)</t>
  </si>
  <si>
    <t>Impacto
(Correctivo)</t>
  </si>
  <si>
    <t>CALIFICACIÓN DE LOS CONTROLES</t>
  </si>
  <si>
    <t>PUNTAJE A DESPLAZAR</t>
  </si>
  <si>
    <t>Preventivo</t>
  </si>
  <si>
    <t>Correctivo</t>
  </si>
  <si>
    <t>DE 0 A 50</t>
  </si>
  <si>
    <t>2…</t>
  </si>
  <si>
    <t>DE 51 A 75</t>
  </si>
  <si>
    <t>DE 76 A 100</t>
  </si>
  <si>
    <t>...n</t>
  </si>
  <si>
    <r>
      <t xml:space="preserve">DE LA CALIFICACIÓN OBTENIDA SE REALIZA UN DESPLAZAMIENTO EN LA MATRIZ, ASÍ: </t>
    </r>
    <r>
      <rPr>
        <b/>
        <u/>
        <sz val="11"/>
        <color rgb="FF000000"/>
        <rFont val="Arial"/>
      </rPr>
      <t>SI EL CONTROL AFECTA LA PROBABILIDAD SE REALIZA UN DESPLAZAMIENTO HACIA ABAJO . SÍ AFECTA EL IMPACTO SE REALIZA UN DESPLAZAMIENTO  HACIA LA IZQUIERDA.</t>
    </r>
  </si>
  <si>
    <r>
      <rPr>
        <b/>
        <u/>
        <sz val="11"/>
        <color rgb="FF000000"/>
        <rFont val="Arial"/>
      </rPr>
      <t>CONTROLES MANUALES</t>
    </r>
    <r>
      <rPr>
        <sz val="11"/>
        <color rgb="FF000000"/>
        <rFont val="Arial"/>
      </rPr>
      <t>: Políticas de operación aplicables, autorizaciones a través de firmas o confirmaciones vía correo electrónico, archivos físicos  consecutivos, listas de chequeos, controles de seguridad con personal especializado entre otros.</t>
    </r>
  </si>
  <si>
    <r>
      <rPr>
        <b/>
        <u/>
        <sz val="11"/>
        <color rgb="FF000000"/>
        <rFont val="Arial"/>
      </rPr>
      <t>CONTROLES AUTOMÁTICOS</t>
    </r>
    <r>
      <rPr>
        <sz val="11"/>
        <color rgb="FF000000"/>
        <rFont val="Arial"/>
      </rPr>
      <t>: Utilizan herramientas tecnológicas como sistemas de información o sofware, diseñados para prevenir, detectar o corregir errores o deficiencias, sin quen tenga que intervenir una persona en el proceso.</t>
    </r>
  </si>
  <si>
    <r>
      <rPr>
        <b/>
        <sz val="12"/>
        <color rgb="FF000000"/>
        <rFont val="Calibri"/>
      </rPr>
      <t>Nota:</t>
    </r>
    <r>
      <rPr>
        <sz val="12"/>
        <color rgb="FF000000"/>
        <rFont val="Calibri"/>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</si>
  <si>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rgb="FF000000"/>
        <rFont val="Calibri"/>
      </rPr>
      <t xml:space="preserve">l </t>
    </r>
    <r>
      <rPr>
        <u/>
        <sz val="11"/>
        <color rgb="FF000000"/>
        <rFont val="Calibri"/>
      </rPr>
      <t>control preventivo</t>
    </r>
    <r>
      <rPr>
        <sz val="11"/>
        <color rgb="FF000000"/>
        <rFont val="Calibri"/>
      </rPr>
      <t xml:space="preserve">  contrarresta la </t>
    </r>
    <r>
      <rPr>
        <b/>
        <sz val="11"/>
        <color rgb="FF000000"/>
        <rFont val="Calibri"/>
      </rPr>
      <t>PROBABILIDAD</t>
    </r>
    <r>
      <rPr>
        <sz val="11"/>
        <color rgb="FF000000"/>
        <rFont val="Calibri"/>
      </rPr>
      <t xml:space="preserve"> de materialización del riesgo y  el </t>
    </r>
    <r>
      <rPr>
        <u/>
        <sz val="11"/>
        <color rgb="FF000000"/>
        <rFont val="Calibri"/>
      </rPr>
      <t>control  correctivo</t>
    </r>
    <r>
      <rPr>
        <sz val="11"/>
        <color rgb="FF000000"/>
        <rFont val="Calibri"/>
      </rPr>
      <t xml:space="preserve"> el </t>
    </r>
    <r>
      <rPr>
        <b/>
        <sz val="11"/>
        <color rgb="FF000000"/>
        <rFont val="Calibri"/>
      </rPr>
      <t>IMPACTO</t>
    </r>
    <r>
      <rPr>
        <sz val="11"/>
        <color rgb="FF000000"/>
        <rFont val="Calibri"/>
      </rPr>
      <t xml:space="preserve"> de la materialización del riesgo.</t>
    </r>
  </si>
  <si>
    <t>Se realiza calculo en excel, esto para vertificar que las liquidaciones realizadas por el sistemas sean correctas.</t>
  </si>
  <si>
    <t>Se comparan los valores pagos por cada empleado vs el mes anterios, esto para evidenciar lasdiferencias presentadas, teniendo en cuenta que la nomina es plana.</t>
  </si>
  <si>
    <t>mensual</t>
  </si>
  <si>
    <t>marzo de 2019</t>
  </si>
  <si>
    <t xml:space="preserve">Asistencia a capacitaciones programadas por la Alcaldía Mayor de Bogotá, respecto a los roles de las oficinas de Control Interno. Evidencia Invitaciones  </t>
  </si>
  <si>
    <t xml:space="preserve">Asesor de Control Interno </t>
  </si>
  <si>
    <t xml:space="preserve">Socialización de los instrumentos de auditoría como el código de ética, el Estatuto de auditoría, Plan Anual de Auditoría  y manuales expedidos por el DAFP. Evidencias actas  de socialización </t>
  </si>
  <si>
    <t xml:space="preserve">PERMANENTE </t>
  </si>
  <si>
    <t>Se implemento el procedimiento de contratación directa PA02-PR02,se implmento el procedimiento de prestamo documental</t>
  </si>
  <si>
    <t xml:space="preserve">Oficina de Gestion contractual </t>
  </si>
  <si>
    <t xml:space="preserve">Mejora en el procedimiento de la contratacion </t>
  </si>
  <si>
    <t>PERMANENTE</t>
  </si>
  <si>
    <t>el formato se encuentra implementado de conformidad al procedimiento PA03-PR02</t>
  </si>
  <si>
    <t xml:space="preserve">Oficina de gestion documental </t>
  </si>
  <si>
    <t xml:space="preserve">Brinda seguridad a la entidad en cuanto a la custodia de los documentos </t>
  </si>
  <si>
    <t>Se implemento el procedimiento de contratación directa PA02-PR02, estableciendo los lineamientos del procedimiento en concordancia con el manual de contratacion</t>
  </si>
  <si>
    <t>ULTIMO TRIMESTRE DE LA VIGENCIA 2018</t>
  </si>
  <si>
    <t>Se realizan diferentes capacitaciones con el fin de garantizar la implementacion del secop II</t>
  </si>
  <si>
    <t>Se evitan traumatismos en la implementacion de la plataforma SECOP II</t>
  </si>
  <si>
    <t>SEGUNDO TRIMESTRE VIGENCIA 2019</t>
  </si>
  <si>
    <t xml:space="preserve">Las capacitaciones se reprograman para el segundo trimestre con el fin de evitar traumatizmos en la contratacion de los bienes y servicios </t>
  </si>
  <si>
    <t xml:space="preserve">Se mejora los procedimientos y los procesos de la entidad </t>
  </si>
  <si>
    <t xml:space="preserve">Se mejora la funcion de la entidad se adquieren mejores bienes y servicios. </t>
  </si>
  <si>
    <t>SEGUNDO TRIMESTRE</t>
  </si>
  <si>
    <t>Se encuentra en proceso de actualizacion los procedimientos, manual de contratacion y resolucion de contratacion</t>
  </si>
  <si>
    <t xml:space="preserve">se actualizan el manual y los procedimientos de conformidad a las ultimas modificaciones de la  normatividad contractual </t>
  </si>
  <si>
    <t>3.0</t>
  </si>
  <si>
    <t>Seguimiento con corte 30 de abril</t>
  </si>
  <si>
    <t>Reuniones con áreas misionales el día 5 y 12 de abril del 2019</t>
  </si>
  <si>
    <t>En la actualizada el portafolio de trámites y servicios se encuentra publicado en la página Web del Instituto y en la Guía de trámites y Servicio de la Alcaldía Mayor de Bogotá. 
En la actualidad el Instituto se encuentra en el levantamiento del inventario que permita dar cumplimiento a la Ley 962 de 2005, con respecto a la publicación en el SUIT.</t>
  </si>
  <si>
    <t>Atención al Ciudadano y Planeación</t>
  </si>
  <si>
    <t>Socialización el 9 de enero de 2019</t>
  </si>
  <si>
    <t>El Código de Integridad fue adoptado a través de Resolución 074 de 2018 y la conformación de equipos de gestores de ética, en el mes de enero se socializó la Circular 019.
Durante el año se tiene programadas charlas las cuales son lideradas por Talento Humano.</t>
  </si>
  <si>
    <t>Dirección General</t>
  </si>
  <si>
    <t>Diariamente</t>
  </si>
  <si>
    <t>Toda petición que se recibe a través de los canales habilitados por el Instituto se radica de manera inmediata y adicionalemnte se ingresa al Sistema Distrital de Quejas y Soluciones -Bogotá Te Escucha-. Con el fin de tener la trazabilidad de la información del peticionario y garantizar el cumplimiento a los términos de Ley.</t>
  </si>
  <si>
    <t>Atención al Ciudadano</t>
  </si>
  <si>
    <t>Las peticiones se gestionan cumpliendo el Procedimiento de Gestión de PQRSD, y se realiza seguimiento a las respuestas emitidas por las áreas.</t>
  </si>
  <si>
    <t>28-30 abril 2019</t>
  </si>
  <si>
    <t>Realizar conjuntamente con el componente de archivo la revisión de activos de información y cargar su publicación al 17 de mayo de 2019</t>
  </si>
  <si>
    <t>29 -30 abril de 2019</t>
  </si>
  <si>
    <t>Se esta elaborando y ajustando el procedimiento se definiran responsables al 17 de mayo de 2019.</t>
  </si>
  <si>
    <t>Cortes de reportes</t>
  </si>
  <si>
    <t>Para la diferente información que se reporta desde la oficina asesora de planeación, se realiza la debida revisión de la información y solicitud de los ajustes para los casos que se requieran (Reporte en Segplan, seguimiento a indicadores POA, matriz de indicadores de gestión y demás dentro del ejercicio de la oficina)</t>
  </si>
  <si>
    <t>Jefe de oficina</t>
  </si>
  <si>
    <t>Elaboración y adopción Procedimiento de Defensa Judicial adoptado el 13 de diciembre de 2018.</t>
  </si>
  <si>
    <t>MYRIAM LARA BAQUERO Y VANESSA PÁEZ MATALLANA</t>
  </si>
  <si>
    <t>Proyección y adopción de la Política Institucional de Prevención del Daño Antijurídico. El día 12 de abril durante el Comité de Conciliación se aprobó dicha política.</t>
  </si>
  <si>
    <t>Proyección de la Politica Institucional de Defensa Judicial.</t>
  </si>
  <si>
    <t>Capacitación peticiones Instituto Distrital de Protección y Bienestar Animal.</t>
  </si>
  <si>
    <t>MARÍA FERNANDA SIERRA FORERO</t>
  </si>
  <si>
    <t>18/03/2019 y 25/04/2019</t>
  </si>
  <si>
    <t>Memorando con No. de radicado 2019IE0000483 del 18 de abril de 2019 cuyo asunto fue "Directriz respecto a los términos para la gestión de documentos allegados a la Oficina Asesora Jurídica". Asimismo, el día 25 de abril de 2019 se remitio vía correo electronico a la Oficina Asesora de Planeación informe trimestral (enero a marzo) de todos los requerimientos allegados y resultos por la dependencia.</t>
  </si>
  <si>
    <t>YULIANA MONTOYA</t>
  </si>
  <si>
    <t>Fecha de Aprobacion:10/05/2019</t>
  </si>
  <si>
    <t>VERSION: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</si>
</sst>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rgb="FF000000"/>
      <name val="Calibri"/>
    </font>
    <font>
      <sz val="10"/>
      <color rgb="FF000000"/>
      <name val="Arial"/>
    </font>
    <font>
      <sz val="11"/>
      <name val="Calibri"/>
    </font>
    <font>
      <b/>
      <sz val="11"/>
      <color rgb="FF000000"/>
      <name val="Arial"/>
    </font>
    <font>
      <sz val="10"/>
      <color rgb="FF000000"/>
      <name val="Tahoma"/>
    </font>
    <font>
      <b/>
      <sz val="11"/>
      <color rgb="FF953734"/>
      <name val="Calibri"/>
    </font>
    <font>
      <b/>
      <sz val="10"/>
      <color rgb="FF000000"/>
      <name val="Tahoma"/>
    </font>
    <font>
      <b/>
      <sz val="11"/>
      <name val="Arial"/>
    </font>
    <font>
      <sz val="10"/>
      <name val="Arial"/>
    </font>
    <font>
      <b/>
      <sz val="11"/>
      <name val="Calibri"/>
    </font>
    <font>
      <b/>
      <sz val="10"/>
      <name val="Tahoma"/>
    </font>
    <font>
      <b/>
      <sz val="11"/>
      <color rgb="FF000000"/>
      <name val="Calibri"/>
    </font>
    <font>
      <b/>
      <sz val="9"/>
      <name val="Arial"/>
    </font>
    <font>
      <b/>
      <sz val="12"/>
      <name val="Arial"/>
    </font>
    <font>
      <b/>
      <sz val="10"/>
      <color rgb="FF000000"/>
      <name val="Arial"/>
    </font>
    <font>
      <u/>
      <sz val="11"/>
      <color rgb="FF000000"/>
      <name val="Arial"/>
    </font>
    <font>
      <u/>
      <sz val="11"/>
      <color rgb="FF000000"/>
      <name val="Arial"/>
    </font>
    <font>
      <b/>
      <sz val="10"/>
      <name val="Arial"/>
    </font>
    <font>
      <sz val="8"/>
      <name val="Arial"/>
    </font>
    <font>
      <sz val="8"/>
      <color rgb="FF000000"/>
      <name val="Calibri"/>
    </font>
    <font>
      <b/>
      <sz val="14"/>
      <color rgb="FF000000"/>
      <name val="Calibri"/>
    </font>
    <font>
      <b/>
      <sz val="12"/>
      <color rgb="FF000000"/>
      <name val="Calibri"/>
    </font>
    <font>
      <sz val="11"/>
      <color rgb="FFFF0000"/>
      <name val="Calibri"/>
    </font>
    <font>
      <sz val="11"/>
      <color rgb="FF000000"/>
      <name val="Arial"/>
    </font>
    <font>
      <b/>
      <u/>
      <sz val="11"/>
      <color rgb="FF000000"/>
      <name val="Arial"/>
    </font>
    <font>
      <sz val="10"/>
      <name val="Arial Narrow"/>
    </font>
    <font>
      <b/>
      <sz val="14"/>
      <color rgb="FF000000"/>
      <name val="Arial Narrow"/>
    </font>
    <font>
      <b/>
      <sz val="10"/>
      <color rgb="FF000000"/>
      <name val="Arial Narrow"/>
    </font>
    <font>
      <b/>
      <sz val="10"/>
      <name val="Arial Narrow"/>
    </font>
    <font>
      <b/>
      <sz val="18"/>
      <color rgb="FF000000"/>
      <name val="Arial Narrow"/>
    </font>
    <font>
      <b/>
      <sz val="14"/>
      <name val="Arial Narrow"/>
    </font>
    <font>
      <b/>
      <sz val="12"/>
      <color rgb="FF000000"/>
      <name val="Arial"/>
    </font>
    <font>
      <sz val="12"/>
      <color rgb="FF000000"/>
      <name val="Calibri"/>
    </font>
    <font>
      <b/>
      <u/>
      <sz val="10"/>
      <color rgb="FF000000"/>
      <name val="Arial"/>
    </font>
    <font>
      <b/>
      <sz val="16"/>
      <name val="Arial Narrow"/>
    </font>
    <font>
      <b/>
      <sz val="16"/>
      <color rgb="FF000000"/>
      <name val="Arial Narrow"/>
    </font>
    <font>
      <b/>
      <u/>
      <sz val="10"/>
      <name val="Arial"/>
    </font>
    <font>
      <b/>
      <u/>
      <sz val="12"/>
      <color rgb="FF000000"/>
      <name val="Arial"/>
    </font>
    <font>
      <u/>
      <sz val="11"/>
      <color rgb="FF000000"/>
      <name val="Calibri"/>
    </font>
    <font>
      <sz val="10"/>
      <name val="Arial"/>
      <family val="2"/>
    </font>
    <font>
      <sz val="10"/>
      <color rgb="FF000000"/>
      <name val="Tahoma"/>
      <family val="2"/>
    </font>
    <font>
      <sz val="11"/>
      <color rgb="FF000000"/>
      <name val="Calibri"/>
      <family val="2"/>
    </font>
  </fonts>
  <fills count="34">
    <fill>
      <patternFill patternType="none"/>
    </fill>
    <fill>
      <patternFill patternType="gray125"/>
    </fill>
    <fill>
      <patternFill patternType="solid">
        <fgColor rgb="FF92CDDC"/>
        <bgColor rgb="FF92CDDC"/>
      </patternFill>
    </fill>
    <fill>
      <patternFill patternType="solid">
        <fgColor rgb="FFFFFFFF"/>
        <bgColor rgb="FFFFFFFF"/>
      </patternFill>
    </fill>
    <fill>
      <patternFill patternType="solid">
        <fgColor rgb="FFFFFF00"/>
        <bgColor rgb="FFFFFF00"/>
      </patternFill>
    </fill>
    <fill>
      <patternFill patternType="solid">
        <fgColor rgb="FF00B050"/>
        <bgColor rgb="FF00B050"/>
      </patternFill>
    </fill>
    <fill>
      <patternFill patternType="solid">
        <fgColor rgb="FFF79646"/>
        <bgColor rgb="FFF79646"/>
      </patternFill>
    </fill>
    <fill>
      <patternFill patternType="solid">
        <fgColor rgb="FFFF0000"/>
        <bgColor rgb="FFFF0000"/>
      </patternFill>
    </fill>
    <fill>
      <patternFill patternType="solid">
        <fgColor rgb="FFFFC000"/>
        <bgColor rgb="FFFFC000"/>
      </patternFill>
    </fill>
    <fill>
      <patternFill patternType="solid">
        <fgColor rgb="FFB2A1C7"/>
        <bgColor rgb="FFB2A1C7"/>
      </patternFill>
    </fill>
    <fill>
      <patternFill patternType="solid">
        <fgColor rgb="FF548DD4"/>
        <bgColor rgb="FF548DD4"/>
      </patternFill>
    </fill>
    <fill>
      <patternFill patternType="solid">
        <fgColor rgb="FFFBD4B4"/>
        <bgColor rgb="FFFBD4B4"/>
      </patternFill>
    </fill>
    <fill>
      <patternFill patternType="solid">
        <fgColor rgb="FF0FCFC6"/>
        <bgColor rgb="FF0FCFC6"/>
      </patternFill>
    </fill>
    <fill>
      <patternFill patternType="solid">
        <fgColor rgb="FFE36C09"/>
        <bgColor rgb="FFE36C09"/>
      </patternFill>
    </fill>
    <fill>
      <patternFill patternType="solid">
        <fgColor rgb="FFDDD9C3"/>
        <bgColor rgb="FFDDD9C3"/>
      </patternFill>
    </fill>
    <fill>
      <patternFill patternType="solid">
        <fgColor rgb="FF95B3D7"/>
        <bgColor rgb="FF95B3D7"/>
      </patternFill>
    </fill>
    <fill>
      <patternFill patternType="solid">
        <fgColor rgb="FFD8D8D8"/>
        <bgColor rgb="FFD8D8D8"/>
      </patternFill>
    </fill>
    <fill>
      <patternFill patternType="solid">
        <fgColor rgb="FF8DB3E2"/>
        <bgColor rgb="FF8DB3E2"/>
      </patternFill>
    </fill>
    <fill>
      <patternFill patternType="solid">
        <fgColor rgb="FFDBE5F1"/>
        <bgColor rgb="FFDBE5F1"/>
      </patternFill>
    </fill>
    <fill>
      <patternFill patternType="solid">
        <fgColor rgb="FFB6DDE8"/>
        <bgColor rgb="FFB6DDE8"/>
      </patternFill>
    </fill>
    <fill>
      <patternFill patternType="solid">
        <fgColor rgb="FFC2D69B"/>
        <bgColor rgb="FFC2D69B"/>
      </patternFill>
    </fill>
    <fill>
      <patternFill patternType="solid">
        <fgColor rgb="FF9BBB59"/>
        <bgColor rgb="FF9BBB59"/>
      </patternFill>
    </fill>
    <fill>
      <patternFill patternType="solid">
        <fgColor rgb="FFEAF1DD"/>
        <bgColor rgb="FFEAF1DD"/>
      </patternFill>
    </fill>
    <fill>
      <patternFill patternType="solid">
        <fgColor rgb="FFD6E3BC"/>
        <bgColor rgb="FFD6E3BC"/>
      </patternFill>
    </fill>
    <fill>
      <patternFill patternType="solid">
        <fgColor rgb="FFC0C0C0"/>
        <bgColor rgb="FFC0C0C0"/>
      </patternFill>
    </fill>
    <fill>
      <patternFill patternType="solid">
        <fgColor rgb="FF00B0F0"/>
        <bgColor rgb="FF00B0F0"/>
      </patternFill>
    </fill>
    <fill>
      <patternFill patternType="solid">
        <fgColor rgb="FFF2F2F2"/>
        <bgColor rgb="FFF2F2F2"/>
      </patternFill>
    </fill>
    <fill>
      <patternFill patternType="solid">
        <fgColor rgb="FFCCC0D9"/>
        <bgColor rgb="FFCCC0D9"/>
      </patternFill>
    </fill>
    <fill>
      <patternFill patternType="solid">
        <fgColor rgb="FF99FF33"/>
        <bgColor rgb="FF99FF33"/>
      </patternFill>
    </fill>
    <fill>
      <patternFill patternType="solid">
        <fgColor theme="4" tint="0.79998168889431442"/>
        <bgColor indexed="64"/>
      </patternFill>
    </fill>
    <fill>
      <patternFill patternType="solid">
        <fgColor theme="4" tint="0.79998168889431442"/>
        <bgColor rgb="FFFBD4B4"/>
      </patternFill>
    </fill>
    <fill>
      <patternFill patternType="solid">
        <fgColor theme="4" tint="0.79998168889431442"/>
        <bgColor rgb="FFFFFFFF"/>
      </patternFill>
    </fill>
    <fill>
      <patternFill patternType="solid">
        <fgColor theme="6"/>
        <bgColor indexed="64"/>
      </patternFill>
    </fill>
    <fill>
      <patternFill patternType="solid">
        <fgColor theme="6"/>
        <bgColor rgb="FFFFFFFF"/>
      </patternFill>
    </fill>
  </fills>
  <borders count="11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0">
    <xf numFmtId="0" fontId="0" fillId="0" borderId="0" xfId="0" applyFont="1" applyAlignment="1"/>
    <xf numFmtId="0" fontId="0" fillId="0" borderId="14" xfId="0" applyFont="1" applyBorder="1"/>
    <xf numFmtId="0" fontId="4" fillId="0" borderId="0" xfId="0" applyFont="1"/>
    <xf numFmtId="0" fontId="4" fillId="0" borderId="0" xfId="0" applyFont="1" applyAlignment="1">
      <alignment horizontal="center" vertical="center"/>
    </xf>
    <xf numFmtId="0" fontId="5" fillId="3" borderId="14" xfId="0" applyFont="1" applyFill="1" applyBorder="1" applyAlignment="1">
      <alignment vertical="center"/>
    </xf>
    <xf numFmtId="0" fontId="4" fillId="4" borderId="14" xfId="0" applyFont="1" applyFill="1" applyBorder="1"/>
    <xf numFmtId="0" fontId="4" fillId="4" borderId="15" xfId="0" applyFont="1" applyFill="1" applyBorder="1"/>
    <xf numFmtId="0" fontId="4" fillId="0" borderId="11" xfId="0" applyFont="1" applyBorder="1"/>
    <xf numFmtId="0" fontId="4" fillId="5" borderId="14" xfId="0" applyFont="1" applyFill="1" applyBorder="1"/>
    <xf numFmtId="0" fontId="4" fillId="5" borderId="15" xfId="0" applyFont="1" applyFill="1" applyBorder="1"/>
    <xf numFmtId="0" fontId="5" fillId="3" borderId="16" xfId="0" applyFont="1" applyFill="1" applyBorder="1" applyAlignment="1">
      <alignment vertical="center"/>
    </xf>
    <xf numFmtId="0" fontId="4" fillId="6" borderId="16" xfId="0" applyFont="1" applyFill="1" applyBorder="1"/>
    <xf numFmtId="0" fontId="4" fillId="6" borderId="17" xfId="0" applyFont="1" applyFill="1" applyBorder="1"/>
    <xf numFmtId="0" fontId="4" fillId="0" borderId="3" xfId="0" applyFont="1" applyBorder="1"/>
    <xf numFmtId="0" fontId="6" fillId="0" borderId="0" xfId="0" applyFont="1" applyAlignment="1">
      <alignment horizontal="center" vertical="center"/>
    </xf>
    <xf numFmtId="0" fontId="0" fillId="3" borderId="18" xfId="0" applyFont="1" applyFill="1" applyBorder="1" applyAlignment="1">
      <alignment horizontal="center" vertical="center"/>
    </xf>
    <xf numFmtId="0" fontId="7" fillId="3" borderId="18" xfId="0" applyFont="1" applyFill="1" applyBorder="1" applyAlignment="1">
      <alignment vertical="center"/>
    </xf>
    <xf numFmtId="0" fontId="8" fillId="0" borderId="0" xfId="0" applyFont="1"/>
    <xf numFmtId="0" fontId="3" fillId="0" borderId="10" xfId="0" applyFont="1" applyBorder="1"/>
    <xf numFmtId="0" fontId="3" fillId="0" borderId="0" xfId="0" applyFont="1"/>
    <xf numFmtId="0" fontId="9" fillId="7" borderId="14" xfId="0" applyFont="1" applyFill="1" applyBorder="1" applyAlignment="1">
      <alignment horizontal="center" vertical="center" wrapText="1"/>
    </xf>
    <xf numFmtId="0" fontId="10" fillId="5" borderId="19" xfId="0" applyFont="1" applyFill="1" applyBorder="1" applyAlignment="1">
      <alignment horizontal="center" vertical="center"/>
    </xf>
    <xf numFmtId="0" fontId="0" fillId="3" borderId="20" xfId="0" applyFont="1" applyFill="1" applyBorder="1" applyAlignment="1">
      <alignment horizontal="center" vertical="center"/>
    </xf>
    <xf numFmtId="0" fontId="7" fillId="3" borderId="20" xfId="0" applyFont="1" applyFill="1" applyBorder="1" applyAlignment="1">
      <alignment vertical="center"/>
    </xf>
    <xf numFmtId="0" fontId="11" fillId="6" borderId="14" xfId="0" applyFont="1" applyFill="1" applyBorder="1" applyAlignment="1">
      <alignment horizontal="center" vertical="center" wrapText="1"/>
    </xf>
    <xf numFmtId="0" fontId="10" fillId="4" borderId="19" xfId="0" applyFont="1" applyFill="1" applyBorder="1" applyAlignment="1">
      <alignment horizontal="center" vertical="center"/>
    </xf>
    <xf numFmtId="0" fontId="11" fillId="4" borderId="14" xfId="0" applyFont="1" applyFill="1" applyBorder="1" applyAlignment="1">
      <alignment horizontal="center" vertical="center" wrapText="1"/>
    </xf>
    <xf numFmtId="0" fontId="10" fillId="8" borderId="19" xfId="0" applyFont="1" applyFill="1" applyBorder="1" applyAlignment="1">
      <alignment horizontal="center" vertical="center"/>
    </xf>
    <xf numFmtId="0" fontId="6" fillId="5" borderId="14" xfId="0" applyFont="1" applyFill="1" applyBorder="1" applyAlignment="1">
      <alignment horizontal="center"/>
    </xf>
    <xf numFmtId="0" fontId="10" fillId="7" borderId="19" xfId="0" applyFont="1" applyFill="1" applyBorder="1" applyAlignment="1">
      <alignment horizontal="center" vertical="center"/>
    </xf>
    <xf numFmtId="0" fontId="0" fillId="3" borderId="21" xfId="0" applyFont="1" applyFill="1" applyBorder="1" applyAlignment="1">
      <alignment horizontal="center" vertical="center"/>
    </xf>
    <xf numFmtId="0" fontId="7" fillId="3" borderId="21" xfId="0" applyFont="1" applyFill="1" applyBorder="1" applyAlignment="1">
      <alignment vertical="center"/>
    </xf>
    <xf numFmtId="0" fontId="3" fillId="0" borderId="22" xfId="0" applyFont="1" applyBorder="1"/>
    <xf numFmtId="0" fontId="4" fillId="3" borderId="19" xfId="0" applyFont="1" applyFill="1" applyBorder="1"/>
    <xf numFmtId="0" fontId="15" fillId="13" borderId="48" xfId="0" applyFont="1" applyFill="1" applyBorder="1" applyAlignment="1">
      <alignment horizontal="center" vertical="center" wrapText="1"/>
    </xf>
    <xf numFmtId="0" fontId="12" fillId="13" borderId="48" xfId="0" applyFont="1" applyFill="1" applyBorder="1" applyAlignment="1">
      <alignment horizontal="center" vertical="center" wrapText="1"/>
    </xf>
    <xf numFmtId="0" fontId="16" fillId="10" borderId="48" xfId="0" applyFont="1" applyFill="1" applyBorder="1" applyAlignment="1">
      <alignment horizontal="center" vertical="center" wrapText="1"/>
    </xf>
    <xf numFmtId="0" fontId="12" fillId="10" borderId="48" xfId="0" applyFont="1" applyFill="1" applyBorder="1" applyAlignment="1">
      <alignment horizontal="center" vertical="center" wrapText="1"/>
    </xf>
    <xf numFmtId="0" fontId="12" fillId="14" borderId="48"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0" borderId="14" xfId="0" applyFont="1" applyBorder="1" applyAlignment="1">
      <alignment vertical="center" wrapText="1"/>
    </xf>
    <xf numFmtId="0" fontId="8" fillId="3" borderId="14" xfId="0" applyFont="1" applyFill="1" applyBorder="1" applyAlignment="1">
      <alignment horizontal="center" vertical="center" wrapText="1"/>
    </xf>
    <xf numFmtId="0" fontId="8"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8" fillId="0" borderId="14" xfId="0" applyFont="1" applyBorder="1" applyAlignment="1">
      <alignment vertical="center" wrapText="1"/>
    </xf>
    <xf numFmtId="17" fontId="1" fillId="0" borderId="14" xfId="0" applyNumberFormat="1" applyFont="1" applyBorder="1" applyAlignment="1">
      <alignment horizontal="center" vertical="center" wrapText="1"/>
    </xf>
    <xf numFmtId="0" fontId="1" fillId="3" borderId="14" xfId="0" applyFont="1" applyFill="1" applyBorder="1" applyAlignment="1">
      <alignment horizontal="center" vertical="center" wrapText="1"/>
    </xf>
    <xf numFmtId="0" fontId="4" fillId="3" borderId="14" xfId="0" applyFont="1" applyFill="1" applyBorder="1"/>
    <xf numFmtId="0" fontId="4" fillId="3" borderId="14" xfId="0" applyFont="1" applyFill="1" applyBorder="1" applyAlignment="1">
      <alignment horizontal="center" vertical="center" wrapText="1"/>
    </xf>
    <xf numFmtId="0" fontId="19" fillId="3" borderId="14" xfId="0" applyFont="1" applyFill="1" applyBorder="1" applyAlignment="1">
      <alignment horizontal="center" vertical="center"/>
    </xf>
    <xf numFmtId="0" fontId="0" fillId="3" borderId="14" xfId="0" applyFont="1" applyFill="1" applyBorder="1" applyAlignment="1">
      <alignment vertical="center"/>
    </xf>
    <xf numFmtId="0" fontId="1" fillId="0" borderId="14" xfId="0" applyFont="1" applyBorder="1" applyAlignment="1">
      <alignment vertical="center" wrapText="1"/>
    </xf>
    <xf numFmtId="0" fontId="19" fillId="3" borderId="14" xfId="0" applyFont="1" applyFill="1" applyBorder="1" applyAlignment="1">
      <alignment horizontal="center" vertical="center" wrapText="1"/>
    </xf>
    <xf numFmtId="0" fontId="0" fillId="3" borderId="14" xfId="0" applyFont="1" applyFill="1" applyBorder="1" applyAlignment="1">
      <alignment vertical="center" wrapText="1"/>
    </xf>
    <xf numFmtId="0" fontId="4" fillId="0" borderId="14" xfId="0" applyFont="1" applyBorder="1"/>
    <xf numFmtId="17" fontId="8"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vertical="center" wrapText="1"/>
    </xf>
    <xf numFmtId="0" fontId="20" fillId="3" borderId="14" xfId="0" applyFont="1" applyFill="1" applyBorder="1"/>
    <xf numFmtId="0" fontId="11" fillId="3" borderId="14" xfId="0" applyFont="1" applyFill="1" applyBorder="1"/>
    <xf numFmtId="17" fontId="4" fillId="0" borderId="14" xfId="0" applyNumberFormat="1" applyFont="1" applyBorder="1" applyAlignment="1">
      <alignment horizontal="center" vertical="center" wrapText="1"/>
    </xf>
    <xf numFmtId="0" fontId="8" fillId="3" borderId="14" xfId="0" applyFont="1" applyFill="1" applyBorder="1" applyAlignment="1">
      <alignment vertical="center" wrapText="1"/>
    </xf>
    <xf numFmtId="0" fontId="8" fillId="3" borderId="14" xfId="0" applyFont="1" applyFill="1" applyBorder="1" applyAlignment="1">
      <alignment horizontal="left" vertical="center" wrapText="1"/>
    </xf>
    <xf numFmtId="0" fontId="4" fillId="3" borderId="14" xfId="0" applyFont="1" applyFill="1" applyBorder="1" applyAlignment="1">
      <alignment wrapText="1"/>
    </xf>
    <xf numFmtId="0" fontId="4" fillId="0" borderId="14" xfId="0" applyFont="1" applyBorder="1" applyAlignment="1">
      <alignment wrapText="1"/>
    </xf>
    <xf numFmtId="0" fontId="4" fillId="0" borderId="14" xfId="0" applyFont="1" applyBorder="1" applyAlignment="1">
      <alignment vertical="top" wrapText="1"/>
    </xf>
    <xf numFmtId="0" fontId="8" fillId="0" borderId="14" xfId="0" applyFont="1" applyBorder="1" applyAlignment="1">
      <alignment horizontal="left" vertical="top" wrapText="1"/>
    </xf>
    <xf numFmtId="1" fontId="8" fillId="0" borderId="14" xfId="0" applyNumberFormat="1" applyFont="1" applyBorder="1" applyAlignment="1">
      <alignment horizontal="center" vertical="center" wrapText="1"/>
    </xf>
    <xf numFmtId="17" fontId="4"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0" fillId="0" borderId="14" xfId="0" applyFont="1" applyBorder="1" applyAlignment="1">
      <alignment horizontal="center"/>
    </xf>
    <xf numFmtId="0" fontId="0" fillId="0" borderId="14" xfId="0" applyFont="1" applyBorder="1" applyAlignment="1">
      <alignment wrapText="1"/>
    </xf>
    <xf numFmtId="0" fontId="0" fillId="0" borderId="14" xfId="0" applyFont="1" applyBorder="1" applyAlignment="1">
      <alignment vertical="top" wrapText="1"/>
    </xf>
    <xf numFmtId="0" fontId="14" fillId="16" borderId="60" xfId="0" applyFont="1" applyFill="1" applyBorder="1" applyAlignment="1">
      <alignment horizontal="center"/>
    </xf>
    <xf numFmtId="0" fontId="14" fillId="16" borderId="16" xfId="0" applyFont="1" applyFill="1" applyBorder="1" applyAlignment="1">
      <alignment horizontal="center"/>
    </xf>
    <xf numFmtId="0" fontId="14" fillId="16" borderId="61" xfId="0" applyFont="1" applyFill="1" applyBorder="1" applyAlignment="1">
      <alignment horizontal="center"/>
    </xf>
    <xf numFmtId="0" fontId="0" fillId="0" borderId="62" xfId="0" applyFont="1" applyBorder="1"/>
    <xf numFmtId="0" fontId="3" fillId="0" borderId="63" xfId="0" applyFont="1" applyBorder="1" applyAlignment="1">
      <alignment horizontal="center"/>
    </xf>
    <xf numFmtId="0" fontId="3" fillId="0" borderId="64" xfId="0" applyFont="1" applyBorder="1" applyAlignment="1">
      <alignment horizontal="center"/>
    </xf>
    <xf numFmtId="0" fontId="0" fillId="0" borderId="65" xfId="0" applyFont="1" applyBorder="1"/>
    <xf numFmtId="0" fontId="0" fillId="0" borderId="12" xfId="0" applyFont="1" applyBorder="1"/>
    <xf numFmtId="0" fontId="0" fillId="0" borderId="66" xfId="0" applyFont="1" applyBorder="1"/>
    <xf numFmtId="0" fontId="0" fillId="0" borderId="67" xfId="0" applyFont="1" applyBorder="1"/>
    <xf numFmtId="0" fontId="0" fillId="0" borderId="68" xfId="0" applyFont="1" applyBorder="1"/>
    <xf numFmtId="0" fontId="0" fillId="0" borderId="69" xfId="0" applyFont="1" applyBorder="1"/>
    <xf numFmtId="0" fontId="11" fillId="0" borderId="0" xfId="0" applyFont="1"/>
    <xf numFmtId="0" fontId="0" fillId="3" borderId="19" xfId="0" applyFont="1" applyFill="1" applyBorder="1"/>
    <xf numFmtId="0" fontId="11" fillId="18" borderId="48" xfId="0" applyFont="1" applyFill="1" applyBorder="1" applyAlignment="1">
      <alignment horizontal="center" vertical="center"/>
    </xf>
    <xf numFmtId="0" fontId="5" fillId="3" borderId="18" xfId="0" applyFont="1" applyFill="1" applyBorder="1" applyAlignment="1">
      <alignment vertical="center"/>
    </xf>
    <xf numFmtId="0" fontId="0" fillId="3" borderId="18" xfId="0" applyFont="1" applyFill="1" applyBorder="1" applyAlignment="1">
      <alignment horizontal="left" vertical="center" wrapText="1"/>
    </xf>
    <xf numFmtId="0" fontId="0" fillId="3" borderId="70" xfId="0" applyFont="1" applyFill="1" applyBorder="1" applyAlignment="1">
      <alignment horizontal="left" vertical="center" wrapText="1"/>
    </xf>
    <xf numFmtId="0" fontId="5" fillId="3" borderId="20" xfId="0" applyFont="1" applyFill="1" applyBorder="1" applyAlignment="1">
      <alignment vertical="center"/>
    </xf>
    <xf numFmtId="0" fontId="0" fillId="3" borderId="20" xfId="0" applyFont="1" applyFill="1" applyBorder="1" applyAlignment="1">
      <alignment horizontal="left" vertical="center" wrapText="1"/>
    </xf>
    <xf numFmtId="0" fontId="0" fillId="3" borderId="71" xfId="0" applyFont="1" applyFill="1" applyBorder="1" applyAlignment="1">
      <alignment horizontal="left" vertical="center" wrapText="1"/>
    </xf>
    <xf numFmtId="0" fontId="5" fillId="3" borderId="21" xfId="0" applyFont="1" applyFill="1" applyBorder="1" applyAlignment="1">
      <alignment vertical="center"/>
    </xf>
    <xf numFmtId="0" fontId="0" fillId="3" borderId="21" xfId="0" applyFont="1" applyFill="1" applyBorder="1" applyAlignment="1">
      <alignment horizontal="left" vertical="center" wrapText="1"/>
    </xf>
    <xf numFmtId="0" fontId="0" fillId="3" borderId="72" xfId="0" applyFont="1" applyFill="1" applyBorder="1" applyAlignment="1">
      <alignment horizontal="left" vertical="center" wrapText="1"/>
    </xf>
    <xf numFmtId="0" fontId="0" fillId="0" borderId="0" xfId="0" applyFont="1"/>
    <xf numFmtId="0" fontId="3" fillId="0" borderId="46" xfId="0" applyFont="1" applyBorder="1" applyAlignment="1">
      <alignment horizontal="center"/>
    </xf>
    <xf numFmtId="0" fontId="3" fillId="0" borderId="38" xfId="0" applyFont="1" applyBorder="1" applyAlignment="1">
      <alignment horizontal="center"/>
    </xf>
    <xf numFmtId="0" fontId="3" fillId="0" borderId="35" xfId="0" applyFont="1" applyBorder="1" applyAlignment="1">
      <alignment horizontal="center"/>
    </xf>
    <xf numFmtId="0" fontId="3" fillId="0" borderId="84" xfId="0" applyFont="1" applyBorder="1" applyAlignment="1">
      <alignment horizontal="center"/>
    </xf>
    <xf numFmtId="0" fontId="23" fillId="0" borderId="85" xfId="0" applyFont="1" applyBorder="1" applyAlignment="1">
      <alignment horizontal="center"/>
    </xf>
    <xf numFmtId="0" fontId="23" fillId="0" borderId="62" xfId="0" applyFont="1" applyBorder="1"/>
    <xf numFmtId="0" fontId="23" fillId="0" borderId="64" xfId="0" applyFont="1" applyBorder="1"/>
    <xf numFmtId="0" fontId="0" fillId="0" borderId="64" xfId="0" applyFont="1" applyBorder="1"/>
    <xf numFmtId="0" fontId="23" fillId="0" borderId="65" xfId="0" applyFont="1" applyBorder="1" applyAlignment="1">
      <alignment horizontal="center"/>
    </xf>
    <xf numFmtId="0" fontId="23" fillId="0" borderId="65" xfId="0" applyFont="1" applyBorder="1"/>
    <xf numFmtId="0" fontId="23" fillId="0" borderId="86" xfId="0" applyFont="1" applyBorder="1"/>
    <xf numFmtId="0" fontId="0" fillId="0" borderId="86" xfId="0" applyFont="1" applyBorder="1"/>
    <xf numFmtId="0" fontId="23" fillId="0" borderId="65" xfId="0" applyFont="1" applyBorder="1" applyAlignment="1">
      <alignment horizontal="center" vertical="center"/>
    </xf>
    <xf numFmtId="0" fontId="23" fillId="0" borderId="86" xfId="0" applyFont="1" applyBorder="1" applyAlignment="1">
      <alignment horizontal="center"/>
    </xf>
    <xf numFmtId="0" fontId="23" fillId="0" borderId="67" xfId="0" applyFont="1" applyBorder="1" applyAlignment="1">
      <alignment horizontal="center"/>
    </xf>
    <xf numFmtId="0" fontId="23" fillId="0" borderId="90" xfId="0" applyFont="1" applyBorder="1" applyAlignment="1">
      <alignment horizontal="center"/>
    </xf>
    <xf numFmtId="0" fontId="23" fillId="0" borderId="66" xfId="0" applyFont="1" applyBorder="1" applyAlignment="1">
      <alignment horizontal="center"/>
    </xf>
    <xf numFmtId="0" fontId="0" fillId="0" borderId="90" xfId="0" applyFont="1" applyBorder="1"/>
    <xf numFmtId="0" fontId="0" fillId="0" borderId="91" xfId="0" applyFont="1" applyBorder="1" applyAlignment="1">
      <alignment horizontal="center"/>
    </xf>
    <xf numFmtId="0" fontId="0" fillId="0" borderId="27" xfId="0" applyFont="1" applyBorder="1" applyAlignment="1">
      <alignment horizontal="center"/>
    </xf>
    <xf numFmtId="0" fontId="0" fillId="0" borderId="91" xfId="0" applyFont="1" applyBorder="1"/>
    <xf numFmtId="0" fontId="0" fillId="0" borderId="27" xfId="0" applyFont="1" applyBorder="1"/>
    <xf numFmtId="0" fontId="1" fillId="0" borderId="32" xfId="0" applyFont="1" applyBorder="1"/>
    <xf numFmtId="0" fontId="23" fillId="0" borderId="32" xfId="0" applyFont="1" applyBorder="1"/>
    <xf numFmtId="0" fontId="0" fillId="0" borderId="81" xfId="0" applyFont="1" applyBorder="1"/>
    <xf numFmtId="0" fontId="1" fillId="0" borderId="0" xfId="0" applyFont="1"/>
    <xf numFmtId="0" fontId="23" fillId="0" borderId="0" xfId="0" applyFont="1"/>
    <xf numFmtId="0" fontId="24" fillId="0" borderId="0" xfId="0" applyFont="1"/>
    <xf numFmtId="0" fontId="0" fillId="0" borderId="84" xfId="0" applyFont="1" applyBorder="1"/>
    <xf numFmtId="0" fontId="1" fillId="0" borderId="22" xfId="0" applyFont="1" applyBorder="1"/>
    <xf numFmtId="0" fontId="23" fillId="0" borderId="22" xfId="0" applyFont="1" applyBorder="1"/>
    <xf numFmtId="0" fontId="0" fillId="0" borderId="38" xfId="0" applyFont="1" applyBorder="1"/>
    <xf numFmtId="0" fontId="20" fillId="21" borderId="92" xfId="0" applyFont="1" applyFill="1" applyBorder="1"/>
    <xf numFmtId="0" fontId="20" fillId="21" borderId="93" xfId="0" applyFont="1" applyFill="1" applyBorder="1"/>
    <xf numFmtId="0" fontId="20" fillId="21" borderId="94" xfId="0" applyFont="1" applyFill="1" applyBorder="1"/>
    <xf numFmtId="0" fontId="20" fillId="3" borderId="19" xfId="0" applyFont="1" applyFill="1" applyBorder="1"/>
    <xf numFmtId="0" fontId="11" fillId="22" borderId="48" xfId="0" applyFont="1" applyFill="1" applyBorder="1" applyAlignment="1">
      <alignment horizontal="center" vertical="center"/>
    </xf>
    <xf numFmtId="0" fontId="0" fillId="3" borderId="65" xfId="0" applyFont="1" applyFill="1" applyBorder="1" applyAlignment="1">
      <alignment horizontal="center" vertical="center"/>
    </xf>
    <xf numFmtId="0" fontId="5" fillId="3" borderId="95" xfId="0" applyFont="1" applyFill="1" applyBorder="1" applyAlignment="1">
      <alignment vertical="center"/>
    </xf>
    <xf numFmtId="0" fontId="0" fillId="3" borderId="96" xfId="0" applyFont="1" applyFill="1" applyBorder="1" applyAlignment="1">
      <alignment vertical="center"/>
    </xf>
    <xf numFmtId="0" fontId="0" fillId="3" borderId="70" xfId="0" applyFont="1" applyFill="1" applyBorder="1" applyAlignment="1">
      <alignment vertical="center"/>
    </xf>
    <xf numFmtId="0" fontId="0" fillId="0" borderId="58" xfId="0" applyFont="1" applyBorder="1"/>
    <xf numFmtId="0" fontId="20" fillId="3" borderId="70" xfId="0" applyFont="1" applyFill="1" applyBorder="1"/>
    <xf numFmtId="0" fontId="0" fillId="3" borderId="67" xfId="0" applyFont="1" applyFill="1" applyBorder="1" applyAlignment="1">
      <alignment horizontal="center" vertical="center"/>
    </xf>
    <xf numFmtId="0" fontId="5" fillId="3" borderId="99" xfId="0" applyFont="1" applyFill="1" applyBorder="1" applyAlignment="1">
      <alignment vertical="center"/>
    </xf>
    <xf numFmtId="0" fontId="0" fillId="3" borderId="100" xfId="0" applyFont="1" applyFill="1" applyBorder="1" applyAlignment="1">
      <alignment vertical="center"/>
    </xf>
    <xf numFmtId="0" fontId="0" fillId="3" borderId="101" xfId="0" applyFont="1" applyFill="1" applyBorder="1" applyAlignment="1">
      <alignment vertical="center"/>
    </xf>
    <xf numFmtId="0" fontId="0" fillId="0" borderId="22" xfId="0" applyFont="1" applyBorder="1"/>
    <xf numFmtId="0" fontId="20" fillId="3" borderId="101" xfId="0" applyFont="1" applyFill="1" applyBorder="1"/>
    <xf numFmtId="0" fontId="11" fillId="3" borderId="19" xfId="0" applyFont="1" applyFill="1" applyBorder="1" applyAlignment="1">
      <alignment horizontal="center" vertical="center"/>
    </xf>
    <xf numFmtId="0" fontId="0" fillId="3" borderId="19" xfId="0" applyFont="1" applyFill="1" applyBorder="1" applyAlignment="1">
      <alignment horizontal="center" vertical="center"/>
    </xf>
    <xf numFmtId="0" fontId="5" fillId="3" borderId="19" xfId="0" applyFont="1" applyFill="1" applyBorder="1" applyAlignment="1">
      <alignment vertical="center"/>
    </xf>
    <xf numFmtId="0" fontId="25" fillId="3" borderId="19" xfId="0" applyFont="1" applyFill="1" applyBorder="1"/>
    <xf numFmtId="0" fontId="8" fillId="3" borderId="19" xfId="0" applyFont="1" applyFill="1" applyBorder="1"/>
    <xf numFmtId="0" fontId="26" fillId="24" borderId="14" xfId="0" applyFont="1" applyFill="1" applyBorder="1" applyAlignment="1">
      <alignment horizontal="center" vertical="center" wrapText="1"/>
    </xf>
    <xf numFmtId="0" fontId="27" fillId="25" borderId="14" xfId="0" applyFont="1" applyFill="1" applyBorder="1" applyAlignment="1">
      <alignment horizontal="center" vertical="center" wrapText="1"/>
    </xf>
    <xf numFmtId="0" fontId="28" fillId="24" borderId="14" xfId="0" applyFont="1" applyFill="1" applyBorder="1" applyAlignment="1">
      <alignment horizontal="center" vertical="center"/>
    </xf>
    <xf numFmtId="0" fontId="28" fillId="25" borderId="16" xfId="0" applyFont="1" applyFill="1" applyBorder="1" applyAlignment="1">
      <alignment vertical="center"/>
    </xf>
    <xf numFmtId="0" fontId="28" fillId="24" borderId="16" xfId="0" applyFont="1" applyFill="1" applyBorder="1" applyAlignment="1">
      <alignment vertical="center"/>
    </xf>
    <xf numFmtId="0" fontId="28" fillId="4" borderId="16" xfId="0" applyFont="1" applyFill="1" applyBorder="1" applyAlignment="1">
      <alignment vertical="center"/>
    </xf>
    <xf numFmtId="0" fontId="28" fillId="6" borderId="16" xfId="0" applyFont="1" applyFill="1" applyBorder="1" applyAlignment="1">
      <alignment vertical="center"/>
    </xf>
    <xf numFmtId="0" fontId="28" fillId="7" borderId="16" xfId="0" applyFont="1" applyFill="1" applyBorder="1" applyAlignment="1">
      <alignment vertical="center"/>
    </xf>
    <xf numFmtId="0" fontId="29" fillId="5" borderId="16" xfId="0" applyFont="1" applyFill="1" applyBorder="1" applyAlignment="1">
      <alignment vertical="center" wrapText="1"/>
    </xf>
    <xf numFmtId="0" fontId="29" fillId="5" borderId="16" xfId="0" applyFont="1" applyFill="1" applyBorder="1" applyAlignment="1">
      <alignment vertical="center"/>
    </xf>
    <xf numFmtId="0" fontId="11" fillId="3" borderId="62" xfId="0" applyFont="1" applyFill="1" applyBorder="1" applyAlignment="1">
      <alignment horizontal="center"/>
    </xf>
    <xf numFmtId="0" fontId="11" fillId="3" borderId="63" xfId="0" applyFont="1" applyFill="1" applyBorder="1" applyAlignment="1">
      <alignment horizontal="center"/>
    </xf>
    <xf numFmtId="0" fontId="11" fillId="3" borderId="64" xfId="0" applyFont="1" applyFill="1" applyBorder="1" applyAlignment="1">
      <alignment horizontal="center"/>
    </xf>
    <xf numFmtId="0" fontId="11" fillId="3" borderId="67" xfId="0" applyFont="1" applyFill="1" applyBorder="1" applyAlignment="1">
      <alignment horizontal="center"/>
    </xf>
    <xf numFmtId="0" fontId="11" fillId="3" borderId="68" xfId="0" applyFont="1" applyFill="1" applyBorder="1" applyAlignment="1">
      <alignment horizontal="center"/>
    </xf>
    <xf numFmtId="0" fontId="11" fillId="3" borderId="69" xfId="0" applyFont="1" applyFill="1" applyBorder="1" applyAlignment="1">
      <alignment horizontal="center"/>
    </xf>
    <xf numFmtId="0" fontId="0" fillId="3" borderId="19" xfId="0" applyFont="1" applyFill="1" applyBorder="1" applyAlignment="1">
      <alignment horizontal="center"/>
    </xf>
    <xf numFmtId="0" fontId="4" fillId="7" borderId="19" xfId="0" applyFont="1" applyFill="1" applyBorder="1"/>
    <xf numFmtId="0" fontId="4" fillId="6" borderId="19" xfId="0" applyFont="1" applyFill="1" applyBorder="1"/>
    <xf numFmtId="0" fontId="4" fillId="13" borderId="19" xfId="0" applyFont="1" applyFill="1" applyBorder="1"/>
    <xf numFmtId="0" fontId="4" fillId="4" borderId="19" xfId="0" applyFont="1" applyFill="1" applyBorder="1"/>
    <xf numFmtId="0" fontId="0" fillId="4" borderId="19" xfId="0" applyFont="1" applyFill="1" applyBorder="1"/>
    <xf numFmtId="0" fontId="0" fillId="5" borderId="19" xfId="0" applyFont="1" applyFill="1" applyBorder="1"/>
    <xf numFmtId="0" fontId="0" fillId="5" borderId="14" xfId="0" applyFont="1" applyFill="1" applyBorder="1"/>
    <xf numFmtId="0" fontId="30" fillId="25" borderId="14" xfId="0" applyFont="1" applyFill="1" applyBorder="1" applyAlignment="1">
      <alignment horizontal="center" vertical="center"/>
    </xf>
    <xf numFmtId="0" fontId="8" fillId="5" borderId="14"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0" fillId="4" borderId="14" xfId="0" applyFont="1" applyFill="1" applyBorder="1"/>
    <xf numFmtId="0" fontId="8" fillId="6" borderId="14"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0" fillId="3" borderId="19" xfId="0" applyFont="1" applyFill="1" applyBorder="1" applyAlignment="1">
      <alignment vertical="center" wrapText="1"/>
    </xf>
    <xf numFmtId="0" fontId="0" fillId="6" borderId="14" xfId="0" applyFont="1" applyFill="1" applyBorder="1"/>
    <xf numFmtId="0" fontId="0" fillId="7" borderId="14" xfId="0" applyFont="1" applyFill="1" applyBorder="1"/>
    <xf numFmtId="0" fontId="1" fillId="3" borderId="19" xfId="0" applyFont="1" applyFill="1" applyBorder="1"/>
    <xf numFmtId="0" fontId="17" fillId="5" borderId="48"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7" borderId="48" xfId="0" applyFont="1" applyFill="1" applyBorder="1" applyAlignment="1">
      <alignment horizontal="center" vertical="center" wrapText="1"/>
    </xf>
    <xf numFmtId="0" fontId="14" fillId="3" borderId="62" xfId="0" applyFont="1" applyFill="1" applyBorder="1" applyAlignment="1">
      <alignment horizontal="center" vertical="center"/>
    </xf>
    <xf numFmtId="0" fontId="8" fillId="3" borderId="106"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4" fillId="3" borderId="65" xfId="0" applyFont="1" applyFill="1" applyBorder="1" applyAlignment="1">
      <alignment horizontal="center" vertical="center"/>
    </xf>
    <xf numFmtId="0" fontId="8" fillId="26" borderId="14" xfId="0" applyFont="1" applyFill="1" applyBorder="1" applyAlignment="1">
      <alignment horizontal="center" vertical="center" wrapText="1"/>
    </xf>
    <xf numFmtId="0" fontId="8" fillId="3" borderId="86" xfId="0" applyFont="1" applyFill="1" applyBorder="1" applyAlignment="1">
      <alignment horizontal="center" vertical="center" wrapText="1"/>
    </xf>
    <xf numFmtId="0" fontId="14" fillId="3" borderId="67" xfId="0" applyFont="1" applyFill="1" applyBorder="1" applyAlignment="1">
      <alignment horizontal="center" vertical="center"/>
    </xf>
    <xf numFmtId="0" fontId="8" fillId="3" borderId="68" xfId="0" applyFont="1" applyFill="1" applyBorder="1" applyAlignment="1">
      <alignment horizontal="center" vertical="center" wrapText="1"/>
    </xf>
    <xf numFmtId="0" fontId="8" fillId="3" borderId="69" xfId="0" applyFont="1" applyFill="1" applyBorder="1" applyAlignment="1">
      <alignment horizontal="center" vertical="center" wrapText="1"/>
    </xf>
    <xf numFmtId="0" fontId="8" fillId="0" borderId="14" xfId="0" applyFont="1" applyBorder="1" applyAlignment="1">
      <alignment horizontal="left" vertical="center" wrapText="1"/>
    </xf>
    <xf numFmtId="0" fontId="3" fillId="16" borderId="112" xfId="0" applyFont="1" applyFill="1" applyBorder="1" applyAlignment="1">
      <alignment vertical="top" wrapText="1"/>
    </xf>
    <xf numFmtId="0" fontId="3" fillId="16" borderId="113" xfId="0" applyFont="1" applyFill="1" applyBorder="1" applyAlignment="1">
      <alignment vertical="top" wrapText="1"/>
    </xf>
    <xf numFmtId="0" fontId="3" fillId="16" borderId="113" xfId="0" applyFont="1" applyFill="1" applyBorder="1" applyAlignment="1">
      <alignment horizontal="center" vertical="center" wrapText="1"/>
    </xf>
    <xf numFmtId="0" fontId="31" fillId="16" borderId="113" xfId="0" applyFont="1" applyFill="1" applyBorder="1" applyAlignment="1">
      <alignment horizontal="center" vertical="center" wrapText="1"/>
    </xf>
    <xf numFmtId="0" fontId="3" fillId="16" borderId="112" xfId="0" applyFont="1" applyFill="1" applyBorder="1" applyAlignment="1">
      <alignment horizontal="center" vertical="center" wrapText="1"/>
    </xf>
    <xf numFmtId="0" fontId="3" fillId="16" borderId="19" xfId="0" applyFont="1" applyFill="1" applyBorder="1" applyAlignment="1">
      <alignment horizontal="center" vertical="center" wrapText="1"/>
    </xf>
    <xf numFmtId="0" fontId="3" fillId="16" borderId="114" xfId="0" applyFont="1" applyFill="1" applyBorder="1" applyAlignment="1">
      <alignment horizontal="center" vertical="center" wrapText="1"/>
    </xf>
    <xf numFmtId="0" fontId="3" fillId="16" borderId="48" xfId="0" applyFont="1" applyFill="1" applyBorder="1" applyAlignment="1">
      <alignment horizontal="center" vertical="center" wrapText="1"/>
    </xf>
    <xf numFmtId="0" fontId="1" fillId="0" borderId="62" xfId="0" applyFont="1" applyBorder="1" applyAlignment="1">
      <alignment horizontal="center" vertical="center" wrapText="1"/>
    </xf>
    <xf numFmtId="0" fontId="23" fillId="0" borderId="63" xfId="0" applyFont="1" applyBorder="1" applyAlignment="1">
      <alignment horizontal="center"/>
    </xf>
    <xf numFmtId="0" fontId="23" fillId="0" borderId="63" xfId="0" applyFont="1" applyBorder="1" applyAlignment="1">
      <alignment horizontal="center" wrapText="1"/>
    </xf>
    <xf numFmtId="0" fontId="21" fillId="0" borderId="0" xfId="0" applyFont="1" applyAlignment="1">
      <alignment horizontal="center"/>
    </xf>
    <xf numFmtId="0" fontId="1" fillId="0" borderId="65" xfId="0" applyFont="1" applyBorder="1" applyAlignment="1">
      <alignment horizontal="center" vertical="center" wrapText="1"/>
    </xf>
    <xf numFmtId="0" fontId="23" fillId="0" borderId="14" xfId="0" applyFont="1" applyBorder="1" applyAlignment="1">
      <alignment horizontal="center"/>
    </xf>
    <xf numFmtId="0" fontId="23" fillId="0" borderId="14" xfId="0" applyFont="1" applyBorder="1" applyAlignment="1">
      <alignment horizontal="center" wrapText="1"/>
    </xf>
    <xf numFmtId="0" fontId="1" fillId="0" borderId="90" xfId="0" applyFont="1" applyBorder="1" applyAlignment="1">
      <alignment vertical="center" wrapText="1"/>
    </xf>
    <xf numFmtId="0" fontId="23" fillId="0" borderId="12" xfId="0" applyFont="1" applyBorder="1" applyAlignment="1">
      <alignment horizontal="center"/>
    </xf>
    <xf numFmtId="0" fontId="23" fillId="0" borderId="12" xfId="0" applyFont="1" applyBorder="1" applyAlignment="1">
      <alignment wrapText="1"/>
    </xf>
    <xf numFmtId="0" fontId="23" fillId="0" borderId="12" xfId="0" applyFont="1" applyBorder="1"/>
    <xf numFmtId="0" fontId="23" fillId="0" borderId="66" xfId="0" applyFont="1" applyBorder="1"/>
    <xf numFmtId="0" fontId="1" fillId="0" borderId="62" xfId="0" applyFont="1" applyBorder="1" applyAlignment="1">
      <alignment vertical="center" wrapText="1"/>
    </xf>
    <xf numFmtId="0" fontId="23" fillId="0" borderId="63" xfId="0" applyFont="1" applyBorder="1" applyAlignment="1">
      <alignment wrapText="1"/>
    </xf>
    <xf numFmtId="0" fontId="1" fillId="0" borderId="65" xfId="0" applyFont="1" applyBorder="1" applyAlignment="1">
      <alignment vertical="center" wrapText="1"/>
    </xf>
    <xf numFmtId="0" fontId="23" fillId="0" borderId="14" xfId="0" applyFont="1" applyBorder="1" applyAlignment="1">
      <alignment wrapText="1"/>
    </xf>
    <xf numFmtId="0" fontId="1" fillId="0" borderId="67" xfId="0" applyFont="1" applyBorder="1" applyAlignment="1">
      <alignment vertical="center" wrapText="1"/>
    </xf>
    <xf numFmtId="0" fontId="23" fillId="0" borderId="68" xfId="0" applyFont="1" applyBorder="1" applyAlignment="1">
      <alignment horizontal="center"/>
    </xf>
    <xf numFmtId="0" fontId="23" fillId="0" borderId="68" xfId="0" applyFont="1" applyBorder="1" applyAlignment="1">
      <alignment wrapText="1"/>
    </xf>
    <xf numFmtId="0" fontId="23" fillId="0" borderId="68" xfId="0" applyFont="1" applyBorder="1"/>
    <xf numFmtId="0" fontId="23" fillId="0" borderId="69" xfId="0" applyFont="1" applyBorder="1"/>
    <xf numFmtId="0" fontId="39" fillId="0" borderId="14" xfId="0" applyFont="1" applyBorder="1" applyAlignment="1">
      <alignment horizontal="center" vertical="center" wrapText="1"/>
    </xf>
    <xf numFmtId="0" fontId="4" fillId="31" borderId="14" xfId="0" applyFont="1" applyFill="1" applyBorder="1"/>
    <xf numFmtId="0" fontId="4" fillId="29" borderId="14" xfId="0" applyFont="1" applyFill="1" applyBorder="1"/>
    <xf numFmtId="14" fontId="4" fillId="29" borderId="14" xfId="0" applyNumberFormat="1" applyFont="1" applyFill="1" applyBorder="1" applyAlignment="1">
      <alignment horizontal="center" vertical="center"/>
    </xf>
    <xf numFmtId="0" fontId="4" fillId="29" borderId="14" xfId="0" applyFont="1" applyFill="1" applyBorder="1" applyAlignment="1">
      <alignment horizontal="center" vertical="center" wrapText="1"/>
    </xf>
    <xf numFmtId="0" fontId="4" fillId="29" borderId="14" xfId="0" applyFont="1" applyFill="1" applyBorder="1" applyAlignment="1">
      <alignment horizontal="center" vertical="center"/>
    </xf>
    <xf numFmtId="0" fontId="20" fillId="31" borderId="14" xfId="0" applyFont="1" applyFill="1" applyBorder="1"/>
    <xf numFmtId="0" fontId="11" fillId="31" borderId="14" xfId="0" applyFont="1" applyFill="1" applyBorder="1"/>
    <xf numFmtId="0" fontId="4" fillId="29" borderId="0" xfId="0" applyFont="1" applyFill="1"/>
    <xf numFmtId="0" fontId="0" fillId="29" borderId="0" xfId="0" applyFont="1" applyFill="1" applyAlignment="1"/>
    <xf numFmtId="14" fontId="4" fillId="32" borderId="14" xfId="0" applyNumberFormat="1" applyFont="1" applyFill="1" applyBorder="1" applyAlignment="1">
      <alignment horizontal="center" vertical="center"/>
    </xf>
    <xf numFmtId="0" fontId="4" fillId="32" borderId="14"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4" fillId="32" borderId="14" xfId="0" applyFont="1" applyFill="1" applyBorder="1" applyAlignment="1">
      <alignment horizontal="center" vertical="center"/>
    </xf>
    <xf numFmtId="14" fontId="4" fillId="33" borderId="14" xfId="0" applyNumberFormat="1" applyFont="1" applyFill="1" applyBorder="1" applyAlignment="1">
      <alignment horizontal="center" vertical="center"/>
    </xf>
    <xf numFmtId="0" fontId="4" fillId="33" borderId="14" xfId="0" applyFont="1" applyFill="1" applyBorder="1" applyAlignment="1">
      <alignment horizontal="center" vertical="center" wrapText="1"/>
    </xf>
    <xf numFmtId="0" fontId="40" fillId="33" borderId="14" xfId="0" applyFont="1" applyFill="1" applyBorder="1" applyAlignment="1">
      <alignment horizontal="center" vertical="center" wrapText="1"/>
    </xf>
    <xf numFmtId="0" fontId="0" fillId="32" borderId="118" xfId="0" applyFill="1" applyBorder="1" applyAlignment="1">
      <alignment vertical="center" wrapText="1"/>
    </xf>
    <xf numFmtId="0" fontId="41" fillId="32" borderId="118" xfId="0" applyFont="1" applyFill="1" applyBorder="1" applyAlignment="1">
      <alignment vertical="center" wrapText="1"/>
    </xf>
    <xf numFmtId="0" fontId="41" fillId="33" borderId="14" xfId="0" applyFont="1" applyFill="1" applyBorder="1" applyAlignment="1">
      <alignment vertical="center" wrapText="1"/>
    </xf>
    <xf numFmtId="0" fontId="40" fillId="33" borderId="14" xfId="0" applyFont="1" applyFill="1" applyBorder="1" applyAlignment="1">
      <alignment horizontal="center" vertical="center"/>
    </xf>
    <xf numFmtId="0" fontId="40" fillId="33" borderId="14" xfId="0" applyFont="1" applyFill="1" applyBorder="1" applyAlignment="1">
      <alignment vertical="center" wrapText="1"/>
    </xf>
    <xf numFmtId="0" fontId="4" fillId="32" borderId="14" xfId="0" applyFont="1" applyFill="1" applyBorder="1" applyAlignment="1">
      <alignment horizontal="left" vertical="center" wrapText="1"/>
    </xf>
    <xf numFmtId="0" fontId="4" fillId="32" borderId="14" xfId="0" applyFont="1" applyFill="1" applyBorder="1" applyAlignment="1">
      <alignment horizontal="left" vertical="top" wrapText="1"/>
    </xf>
    <xf numFmtId="0" fontId="4" fillId="32" borderId="14" xfId="0" applyFont="1" applyFill="1" applyBorder="1" applyAlignment="1">
      <alignment vertical="center" wrapText="1"/>
    </xf>
    <xf numFmtId="14" fontId="4" fillId="32" borderId="14" xfId="0" applyNumberFormat="1" applyFont="1" applyFill="1" applyBorder="1" applyAlignment="1">
      <alignment horizontal="center" vertical="center" wrapText="1"/>
    </xf>
    <xf numFmtId="0" fontId="40" fillId="32" borderId="14" xfId="0" applyFont="1" applyFill="1" applyBorder="1" applyAlignment="1">
      <alignment horizontal="left" vertical="center" wrapText="1"/>
    </xf>
    <xf numFmtId="0" fontId="0" fillId="0" borderId="9" xfId="0" applyFont="1" applyBorder="1" applyAlignment="1">
      <alignment horizontal="center"/>
    </xf>
    <xf numFmtId="0" fontId="2" fillId="0" borderId="10" xfId="0" applyFont="1" applyBorder="1"/>
    <xf numFmtId="0" fontId="2" fillId="0" borderId="11" xfId="0" applyFont="1" applyBorder="1"/>
    <xf numFmtId="0" fontId="0" fillId="0" borderId="9" xfId="0" applyFont="1" applyBorder="1" applyAlignment="1">
      <alignment horizontal="left" vertical="top" wrapText="1"/>
    </xf>
    <xf numFmtId="14" fontId="0" fillId="0" borderId="9" xfId="0" applyNumberFormat="1" applyFont="1" applyBorder="1" applyAlignment="1">
      <alignment horizontal="center"/>
    </xf>
    <xf numFmtId="0" fontId="0" fillId="2" borderId="9" xfId="0" applyFont="1" applyFill="1" applyBorder="1" applyAlignment="1">
      <alignment horizontal="center"/>
    </xf>
    <xf numFmtId="0" fontId="3" fillId="0" borderId="1" xfId="0" applyFont="1" applyBorder="1" applyAlignment="1">
      <alignment horizontal="center"/>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8"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9" xfId="0" applyFont="1" applyBorder="1" applyAlignment="1">
      <alignment horizontal="left"/>
    </xf>
    <xf numFmtId="0" fontId="1" fillId="0" borderId="1" xfId="0" applyFont="1" applyBorder="1" applyAlignment="1">
      <alignment horizontal="center"/>
    </xf>
    <xf numFmtId="0" fontId="2" fillId="0" borderId="2" xfId="0" applyFont="1" applyBorder="1"/>
    <xf numFmtId="0" fontId="0" fillId="0" borderId="0" xfId="0" applyFont="1" applyAlignment="1"/>
    <xf numFmtId="0" fontId="2" fillId="0" borderId="7" xfId="0" applyFont="1" applyBorder="1"/>
    <xf numFmtId="0" fontId="0" fillId="0" borderId="1" xfId="0" applyFont="1" applyBorder="1" applyAlignment="1">
      <alignment horizontal="center"/>
    </xf>
    <xf numFmtId="0" fontId="0" fillId="0" borderId="12" xfId="0" applyFont="1" applyBorder="1" applyAlignment="1">
      <alignment horizontal="center" wrapText="1"/>
    </xf>
    <xf numFmtId="0" fontId="2" fillId="0" borderId="13" xfId="0" applyFont="1" applyBorder="1"/>
    <xf numFmtId="0" fontId="0" fillId="0" borderId="1" xfId="0" applyFont="1" applyBorder="1" applyAlignment="1">
      <alignment horizontal="center" wrapText="1"/>
    </xf>
    <xf numFmtId="0" fontId="0" fillId="0" borderId="9" xfId="0" applyFont="1" applyBorder="1" applyAlignment="1">
      <alignment horizontal="center" wrapText="1"/>
    </xf>
    <xf numFmtId="0" fontId="4" fillId="0" borderId="0" xfId="0" applyFont="1" applyAlignment="1">
      <alignment horizontal="center"/>
    </xf>
    <xf numFmtId="0" fontId="12" fillId="30" borderId="28" xfId="0" applyFont="1" applyFill="1" applyBorder="1" applyAlignment="1">
      <alignment horizontal="center" vertical="center" wrapText="1"/>
    </xf>
    <xf numFmtId="0" fontId="2" fillId="29" borderId="29" xfId="0" applyFont="1" applyFill="1" applyBorder="1"/>
    <xf numFmtId="0" fontId="2" fillId="29" borderId="30" xfId="0" applyFont="1" applyFill="1" applyBorder="1"/>
    <xf numFmtId="0" fontId="2" fillId="29" borderId="37" xfId="0" applyFont="1" applyFill="1" applyBorder="1"/>
    <xf numFmtId="0" fontId="2" fillId="29" borderId="22" xfId="0" applyFont="1" applyFill="1" applyBorder="1"/>
    <xf numFmtId="0" fontId="2" fillId="29" borderId="38" xfId="0" applyFont="1" applyFill="1" applyBorder="1"/>
    <xf numFmtId="0" fontId="14" fillId="30" borderId="24" xfId="0" applyFont="1" applyFill="1" applyBorder="1" applyAlignment="1">
      <alignment horizontal="center" vertical="center" wrapText="1"/>
    </xf>
    <xf numFmtId="0" fontId="2" fillId="29" borderId="47" xfId="0" applyFont="1" applyFill="1" applyBorder="1"/>
    <xf numFmtId="0" fontId="2" fillId="29" borderId="46" xfId="0" applyFont="1" applyFill="1" applyBorder="1"/>
    <xf numFmtId="0" fontId="14" fillId="30" borderId="34" xfId="0" applyFont="1" applyFill="1" applyBorder="1" applyAlignment="1">
      <alignment horizontal="center" vertical="center" wrapText="1"/>
    </xf>
    <xf numFmtId="0" fontId="2" fillId="29" borderId="49" xfId="0" applyFont="1" applyFill="1" applyBorder="1"/>
    <xf numFmtId="0" fontId="12" fillId="11" borderId="31" xfId="0" applyFont="1" applyFill="1" applyBorder="1" applyAlignment="1">
      <alignment horizontal="center" vertical="center" wrapText="1"/>
    </xf>
    <xf numFmtId="0" fontId="2" fillId="0" borderId="32" xfId="0" applyFont="1" applyBorder="1"/>
    <xf numFmtId="0" fontId="2" fillId="0" borderId="33" xfId="0" applyFont="1" applyBorder="1"/>
    <xf numFmtId="0" fontId="2" fillId="0" borderId="37" xfId="0" applyFont="1" applyBorder="1"/>
    <xf numFmtId="0" fontId="2" fillId="0" borderId="22" xfId="0" applyFont="1" applyBorder="1"/>
    <xf numFmtId="0" fontId="2" fillId="0" borderId="39" xfId="0" applyFont="1" applyBorder="1"/>
    <xf numFmtId="0" fontId="14" fillId="11" borderId="44" xfId="0" applyFont="1" applyFill="1" applyBorder="1" applyAlignment="1">
      <alignment horizontal="center" vertical="center" wrapText="1"/>
    </xf>
    <xf numFmtId="0" fontId="2" fillId="0" borderId="50" xfId="0" applyFont="1" applyBorder="1"/>
    <xf numFmtId="0" fontId="14" fillId="11" borderId="24" xfId="0" applyFont="1" applyFill="1" applyBorder="1" applyAlignment="1">
      <alignment horizontal="center" vertical="center" wrapText="1"/>
    </xf>
    <xf numFmtId="0" fontId="2" fillId="0" borderId="46" xfId="0" applyFont="1" applyBorder="1"/>
    <xf numFmtId="0" fontId="14" fillId="12" borderId="24" xfId="0" applyFont="1" applyFill="1" applyBorder="1" applyAlignment="1">
      <alignment horizontal="center" vertical="center" wrapText="1"/>
    </xf>
    <xf numFmtId="0" fontId="2" fillId="0" borderId="35" xfId="0" applyFont="1" applyBorder="1"/>
    <xf numFmtId="0" fontId="14" fillId="12" borderId="34" xfId="0" applyFont="1" applyFill="1" applyBorder="1" applyAlignment="1">
      <alignment horizontal="center" vertical="center" wrapText="1"/>
    </xf>
    <xf numFmtId="0" fontId="2" fillId="0" borderId="40" xfId="0" applyFont="1" applyBorder="1"/>
    <xf numFmtId="0" fontId="2" fillId="0" borderId="52" xfId="0" applyFont="1" applyBorder="1"/>
    <xf numFmtId="0" fontId="14" fillId="11" borderId="45" xfId="0" applyFont="1" applyFill="1" applyBorder="1" applyAlignment="1">
      <alignment horizontal="center" vertical="center" wrapText="1"/>
    </xf>
    <xf numFmtId="0" fontId="2" fillId="0" borderId="51" xfId="0" applyFont="1" applyBorder="1"/>
    <xf numFmtId="0" fontId="3" fillId="29" borderId="1" xfId="0" applyFont="1" applyFill="1" applyBorder="1" applyAlignment="1">
      <alignment horizontal="center"/>
    </xf>
    <xf numFmtId="0" fontId="2" fillId="29" borderId="2" xfId="0" applyFont="1" applyFill="1" applyBorder="1"/>
    <xf numFmtId="0" fontId="2" fillId="29" borderId="3" xfId="0" applyFont="1" applyFill="1" applyBorder="1"/>
    <xf numFmtId="0" fontId="2" fillId="29" borderId="4" xfId="0" applyFont="1" applyFill="1" applyBorder="1"/>
    <xf numFmtId="0" fontId="0" fillId="29" borderId="0" xfId="0" applyFont="1" applyFill="1" applyAlignment="1"/>
    <xf numFmtId="0" fontId="2" fillId="29" borderId="5" xfId="0" applyFont="1" applyFill="1" applyBorder="1"/>
    <xf numFmtId="0" fontId="2" fillId="29" borderId="6" xfId="0" applyFont="1" applyFill="1" applyBorder="1"/>
    <xf numFmtId="0" fontId="2" fillId="29" borderId="7" xfId="0" applyFont="1" applyFill="1" applyBorder="1"/>
    <xf numFmtId="0" fontId="2" fillId="29" borderId="8" xfId="0" applyFont="1" applyFill="1" applyBorder="1"/>
    <xf numFmtId="0" fontId="8" fillId="0" borderId="12" xfId="0" applyFont="1" applyBorder="1" applyAlignment="1">
      <alignment horizontal="center" vertical="center" wrapText="1"/>
    </xf>
    <xf numFmtId="0" fontId="2" fillId="0" borderId="53" xfId="0" applyFont="1" applyBorder="1"/>
    <xf numFmtId="0" fontId="8" fillId="0" borderId="12" xfId="0" applyFont="1" applyBorder="1" applyAlignment="1">
      <alignment horizontal="center" vertical="center"/>
    </xf>
    <xf numFmtId="1"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1" fontId="8" fillId="0" borderId="12" xfId="0" applyNumberFormat="1" applyFont="1" applyBorder="1" applyAlignment="1">
      <alignment horizontal="center" vertical="center" wrapText="1"/>
    </xf>
    <xf numFmtId="0" fontId="4" fillId="3" borderId="12" xfId="0" applyFont="1" applyFill="1" applyBorder="1" applyAlignment="1">
      <alignment horizontal="center" vertical="center" wrapText="1"/>
    </xf>
    <xf numFmtId="0" fontId="17" fillId="0" borderId="12" xfId="0" applyFont="1" applyBorder="1" applyAlignment="1">
      <alignment horizontal="center" vertical="center"/>
    </xf>
    <xf numFmtId="0" fontId="12" fillId="3" borderId="12" xfId="0" applyFont="1" applyFill="1" applyBorder="1" applyAlignment="1">
      <alignment horizontal="center" vertical="center" textRotation="90" wrapText="1"/>
    </xf>
    <xf numFmtId="0" fontId="14" fillId="0" borderId="12" xfId="0" applyFont="1" applyBorder="1" applyAlignment="1">
      <alignment horizontal="center" vertical="center"/>
    </xf>
    <xf numFmtId="0" fontId="17" fillId="0" borderId="12" xfId="0" applyFont="1" applyBorder="1" applyAlignment="1">
      <alignment horizontal="center" vertical="center" textRotation="255"/>
    </xf>
    <xf numFmtId="0" fontId="8" fillId="0" borderId="12" xfId="0" applyFont="1" applyBorder="1" applyAlignment="1">
      <alignment horizontal="left" vertical="center" wrapText="1"/>
    </xf>
    <xf numFmtId="0" fontId="12" fillId="9" borderId="25" xfId="0" applyFont="1" applyFill="1" applyBorder="1" applyAlignment="1">
      <alignment horizontal="center" vertical="center" wrapText="1"/>
    </xf>
    <xf numFmtId="0" fontId="2" fillId="0" borderId="36" xfId="0" applyFont="1" applyBorder="1"/>
    <xf numFmtId="0" fontId="3" fillId="13" borderId="41" xfId="0" applyFont="1" applyFill="1" applyBorder="1" applyAlignment="1">
      <alignment horizontal="center"/>
    </xf>
    <xf numFmtId="0" fontId="2" fillId="0" borderId="42" xfId="0" applyFont="1" applyBorder="1"/>
    <xf numFmtId="0" fontId="2" fillId="0" borderId="43" xfId="0" applyFont="1" applyBorder="1"/>
    <xf numFmtId="0" fontId="8" fillId="3" borderId="12" xfId="0" applyFont="1" applyFill="1" applyBorder="1" applyAlignment="1">
      <alignment horizontal="center" vertical="center" wrapText="1"/>
    </xf>
    <xf numFmtId="0" fontId="2" fillId="0" borderId="23" xfId="0" applyFont="1" applyBorder="1"/>
    <xf numFmtId="0" fontId="3" fillId="0" borderId="1" xfId="0" applyFont="1" applyBorder="1" applyAlignment="1">
      <alignment horizontal="center" vertical="center"/>
    </xf>
    <xf numFmtId="0" fontId="12" fillId="10"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12" fillId="9" borderId="24" xfId="0" applyFont="1" applyFill="1" applyBorder="1" applyAlignment="1">
      <alignment horizontal="center" vertical="center" wrapText="1"/>
    </xf>
    <xf numFmtId="0" fontId="2" fillId="0" borderId="47" xfId="0" applyFont="1" applyBorder="1"/>
    <xf numFmtId="0" fontId="12" fillId="9" borderId="24" xfId="0" applyFont="1" applyFill="1" applyBorder="1" applyAlignment="1">
      <alignment horizontal="center" vertical="center" textRotation="90" wrapText="1"/>
    </xf>
    <xf numFmtId="0" fontId="0" fillId="9" borderId="25" xfId="0" applyFont="1" applyFill="1" applyBorder="1" applyAlignment="1">
      <alignment horizontal="center" vertical="center"/>
    </xf>
    <xf numFmtId="0" fontId="13" fillId="9" borderId="24" xfId="0" applyFont="1" applyFill="1" applyBorder="1" applyAlignment="1">
      <alignment horizontal="center" vertical="center" textRotation="90" wrapText="1"/>
    </xf>
    <xf numFmtId="0" fontId="12" fillId="14" borderId="24" xfId="0" applyFont="1" applyFill="1" applyBorder="1" applyAlignment="1">
      <alignment horizontal="center" vertical="center" wrapText="1"/>
    </xf>
    <xf numFmtId="0" fontId="3" fillId="10" borderId="41" xfId="0" applyFont="1" applyFill="1" applyBorder="1" applyAlignment="1">
      <alignment horizontal="center"/>
    </xf>
    <xf numFmtId="0" fontId="12" fillId="14" borderId="25" xfId="0" applyFont="1" applyFill="1" applyBorder="1" applyAlignment="1">
      <alignment horizontal="center" vertical="center" wrapText="1"/>
    </xf>
    <xf numFmtId="17" fontId="1" fillId="0" borderId="16" xfId="0" applyNumberFormat="1" applyFont="1" applyBorder="1" applyAlignment="1">
      <alignment horizontal="center" vertical="center" wrapText="1"/>
    </xf>
    <xf numFmtId="17" fontId="1" fillId="0" borderId="13"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4" fillId="33" borderId="16" xfId="0" applyFont="1" applyFill="1" applyBorder="1" applyAlignment="1">
      <alignment horizontal="center" vertical="center" wrapText="1"/>
    </xf>
    <xf numFmtId="0" fontId="4" fillId="33" borderId="13" xfId="0" applyFont="1" applyFill="1" applyBorder="1" applyAlignment="1">
      <alignment horizontal="center" vertical="center" wrapText="1"/>
    </xf>
    <xf numFmtId="0" fontId="4" fillId="32" borderId="16" xfId="0" applyFont="1" applyFill="1" applyBorder="1" applyAlignment="1">
      <alignment horizontal="left" vertical="center" wrapText="1"/>
    </xf>
    <xf numFmtId="0" fontId="4" fillId="32" borderId="13" xfId="0" applyFont="1" applyFill="1" applyBorder="1" applyAlignment="1">
      <alignment horizontal="left" vertical="center" wrapText="1"/>
    </xf>
    <xf numFmtId="0" fontId="0" fillId="15" borderId="54" xfId="0" applyFont="1" applyFill="1" applyBorder="1" applyAlignment="1">
      <alignment horizontal="center" vertical="center" wrapText="1"/>
    </xf>
    <xf numFmtId="0" fontId="2" fillId="0" borderId="55" xfId="0" applyFont="1" applyBorder="1"/>
    <xf numFmtId="0" fontId="2" fillId="0" borderId="56" xfId="0" applyFont="1" applyBorder="1"/>
    <xf numFmtId="0" fontId="3" fillId="16" borderId="57" xfId="0" applyFont="1" applyFill="1" applyBorder="1" applyAlignment="1">
      <alignment horizontal="center"/>
    </xf>
    <xf numFmtId="0" fontId="2" fillId="0" borderId="58" xfId="0" applyFont="1" applyBorder="1"/>
    <xf numFmtId="0" fontId="2" fillId="0" borderId="59" xfId="0" applyFont="1" applyBorder="1"/>
    <xf numFmtId="0" fontId="21" fillId="0" borderId="25" xfId="0" applyFont="1" applyBorder="1" applyAlignment="1">
      <alignment horizontal="left" vertical="center"/>
    </xf>
    <xf numFmtId="0" fontId="22" fillId="3" borderId="73" xfId="0" applyFont="1" applyFill="1" applyBorder="1" applyAlignment="1">
      <alignment horizontal="left" vertical="top" wrapText="1"/>
    </xf>
    <xf numFmtId="0" fontId="2" fillId="0" borderId="29" xfId="0" applyFont="1" applyBorder="1"/>
    <xf numFmtId="0" fontId="2" fillId="0" borderId="74" xfId="0" applyFont="1" applyBorder="1"/>
    <xf numFmtId="0" fontId="2" fillId="0" borderId="75" xfId="0" applyFont="1" applyBorder="1"/>
    <xf numFmtId="0" fontId="2" fillId="0" borderId="76" xfId="0" applyFont="1" applyBorder="1"/>
    <xf numFmtId="0" fontId="2" fillId="0" borderId="77" xfId="0" applyFont="1" applyBorder="1"/>
    <xf numFmtId="0" fontId="2" fillId="0" borderId="78" xfId="0" applyFont="1" applyBorder="1"/>
    <xf numFmtId="0" fontId="2" fillId="0" borderId="79" xfId="0" applyFont="1" applyBorder="1"/>
    <xf numFmtId="0" fontId="20" fillId="17" borderId="25" xfId="0" applyFont="1" applyFill="1" applyBorder="1" applyAlignment="1">
      <alignment horizontal="center"/>
    </xf>
    <xf numFmtId="0" fontId="0" fillId="3" borderId="41" xfId="0" applyFont="1" applyFill="1" applyBorder="1" applyAlignment="1">
      <alignment horizontal="left" vertical="center"/>
    </xf>
    <xf numFmtId="0" fontId="3" fillId="0" borderId="24" xfId="0" applyFont="1" applyBorder="1" applyAlignment="1">
      <alignment horizontal="center" vertical="center"/>
    </xf>
    <xf numFmtId="0" fontId="3" fillId="20" borderId="82" xfId="0" applyFont="1" applyFill="1" applyBorder="1" applyAlignment="1">
      <alignment horizontal="center"/>
    </xf>
    <xf numFmtId="0" fontId="2" fillId="0" borderId="83" xfId="0" applyFont="1" applyBorder="1"/>
    <xf numFmtId="0" fontId="23" fillId="0" borderId="9" xfId="0" applyFont="1" applyBorder="1" applyAlignment="1">
      <alignment horizontal="left" vertical="center" wrapText="1"/>
    </xf>
    <xf numFmtId="0" fontId="23" fillId="0" borderId="87" xfId="0" applyFont="1" applyBorder="1" applyAlignment="1">
      <alignment horizontal="left" vertical="center" wrapText="1"/>
    </xf>
    <xf numFmtId="0" fontId="2" fillId="0" borderId="88" xfId="0" applyFont="1" applyBorder="1"/>
    <xf numFmtId="0" fontId="2" fillId="0" borderId="89" xfId="0" applyFont="1" applyBorder="1"/>
    <xf numFmtId="0" fontId="23" fillId="0" borderId="31" xfId="0" applyFont="1" applyBorder="1" applyAlignment="1">
      <alignment horizontal="center" vertical="center" wrapText="1"/>
    </xf>
    <xf numFmtId="0" fontId="2" fillId="0" borderId="81" xfId="0" applyFont="1" applyBorder="1"/>
    <xf numFmtId="0" fontId="2" fillId="0" borderId="38" xfId="0" applyFont="1" applyBorder="1"/>
    <xf numFmtId="0" fontId="23" fillId="0" borderId="6" xfId="0" applyFont="1" applyBorder="1" applyAlignment="1">
      <alignment horizontal="left" vertical="center" wrapText="1"/>
    </xf>
    <xf numFmtId="0" fontId="11" fillId="22" borderId="25" xfId="0" applyFont="1" applyFill="1" applyBorder="1" applyAlignment="1">
      <alignment horizontal="center" vertical="center"/>
    </xf>
    <xf numFmtId="0" fontId="0" fillId="3" borderId="97" xfId="0" applyFont="1" applyFill="1" applyBorder="1" applyAlignment="1">
      <alignment horizontal="center" vertical="center"/>
    </xf>
    <xf numFmtId="0" fontId="2" fillId="0" borderId="98" xfId="0" applyFont="1" applyBorder="1"/>
    <xf numFmtId="0" fontId="11" fillId="3" borderId="41" xfId="0" applyFont="1" applyFill="1" applyBorder="1" applyAlignment="1">
      <alignment horizontal="center" vertical="center"/>
    </xf>
    <xf numFmtId="0" fontId="21" fillId="0" borderId="25" xfId="0" applyFont="1" applyBorder="1" applyAlignment="1">
      <alignment horizontal="left"/>
    </xf>
    <xf numFmtId="0" fontId="3" fillId="19" borderId="25" xfId="0" applyFont="1" applyFill="1" applyBorder="1" applyAlignment="1">
      <alignment horizontal="center"/>
    </xf>
    <xf numFmtId="0" fontId="20" fillId="0" borderId="26" xfId="0" applyFont="1" applyBorder="1" applyAlignment="1">
      <alignment horizontal="center"/>
    </xf>
    <xf numFmtId="0" fontId="2" fillId="0" borderId="80" xfId="0" applyFont="1" applyBorder="1"/>
    <xf numFmtId="0" fontId="20" fillId="0" borderId="25" xfId="0" applyFont="1" applyBorder="1" applyAlignment="1">
      <alignment horizontal="center"/>
    </xf>
    <xf numFmtId="0" fontId="3" fillId="0" borderId="31" xfId="0" applyFont="1" applyBorder="1" applyAlignment="1">
      <alignment horizontal="center" vertical="center"/>
    </xf>
    <xf numFmtId="0" fontId="20" fillId="3" borderId="104" xfId="0" applyFont="1" applyFill="1" applyBorder="1" applyAlignment="1">
      <alignment horizontal="center"/>
    </xf>
    <xf numFmtId="0" fontId="2" fillId="0" borderId="105" xfId="0" applyFont="1" applyBorder="1"/>
    <xf numFmtId="0" fontId="11" fillId="3" borderId="25" xfId="0" applyFont="1" applyFill="1" applyBorder="1" applyAlignment="1">
      <alignment horizontal="center"/>
    </xf>
    <xf numFmtId="0" fontId="0" fillId="6" borderId="9" xfId="0" applyFont="1" applyFill="1" applyBorder="1" applyAlignment="1">
      <alignment horizontal="center" vertical="center" wrapText="1"/>
    </xf>
    <xf numFmtId="0" fontId="7" fillId="3" borderId="102" xfId="0" applyFont="1" applyFill="1" applyBorder="1" applyAlignment="1">
      <alignment horizontal="center" vertical="center" wrapText="1"/>
    </xf>
    <xf numFmtId="0" fontId="2" fillId="0" borderId="103" xfId="0" applyFont="1" applyBorder="1"/>
    <xf numFmtId="0" fontId="26" fillId="23" borderId="9" xfId="0" applyFont="1" applyFill="1" applyBorder="1" applyAlignment="1">
      <alignment horizontal="center" vertical="center" wrapText="1"/>
    </xf>
    <xf numFmtId="0" fontId="27" fillId="25" borderId="9" xfId="0" applyFont="1" applyFill="1" applyBorder="1" applyAlignment="1">
      <alignment horizontal="center" vertical="center" wrapText="1"/>
    </xf>
    <xf numFmtId="0" fontId="0" fillId="7" borderId="9" xfId="0" applyFont="1" applyFill="1" applyBorder="1" applyAlignment="1">
      <alignment horizontal="center" vertical="center"/>
    </xf>
    <xf numFmtId="0" fontId="0" fillId="4" borderId="9" xfId="0" applyFont="1" applyFill="1" applyBorder="1" applyAlignment="1">
      <alignment horizontal="center" vertical="center" wrapText="1"/>
    </xf>
    <xf numFmtId="0" fontId="0" fillId="5" borderId="9" xfId="0" applyFont="1" applyFill="1" applyBorder="1" applyAlignment="1">
      <alignment horizontal="center" vertical="center"/>
    </xf>
    <xf numFmtId="0" fontId="8" fillId="0" borderId="9" xfId="0" applyFont="1" applyBorder="1" applyAlignment="1">
      <alignment horizontal="left" vertical="center" wrapText="1"/>
    </xf>
    <xf numFmtId="0" fontId="30" fillId="25" borderId="9" xfId="0" applyFont="1" applyFill="1" applyBorder="1" applyAlignment="1">
      <alignment horizontal="center" vertical="center"/>
    </xf>
    <xf numFmtId="0" fontId="14" fillId="16" borderId="25" xfId="0" applyFont="1" applyFill="1" applyBorder="1" applyAlignment="1">
      <alignment horizontal="center" vertical="center"/>
    </xf>
    <xf numFmtId="0" fontId="0" fillId="0" borderId="31" xfId="0" applyFont="1" applyBorder="1" applyAlignment="1">
      <alignment horizontal="center" vertical="center"/>
    </xf>
    <xf numFmtId="0" fontId="2" fillId="0" borderId="115" xfId="0" applyFont="1" applyBorder="1"/>
    <xf numFmtId="0" fontId="23" fillId="27" borderId="31" xfId="0" applyFont="1" applyFill="1" applyBorder="1" applyAlignment="1">
      <alignment horizontal="center" vertical="center" wrapText="1"/>
    </xf>
    <xf numFmtId="0" fontId="2" fillId="0" borderId="84" xfId="0" applyFont="1" applyBorder="1"/>
    <xf numFmtId="0" fontId="23" fillId="28" borderId="25" xfId="0" applyFont="1" applyFill="1" applyBorder="1" applyAlignment="1">
      <alignment horizontal="left" wrapText="1"/>
    </xf>
    <xf numFmtId="0" fontId="32" fillId="19" borderId="73" xfId="0" applyFont="1" applyFill="1" applyBorder="1" applyAlignment="1">
      <alignment horizontal="center" vertical="center" wrapText="1"/>
    </xf>
    <xf numFmtId="0" fontId="23" fillId="28" borderId="25" xfId="0" applyFont="1" applyFill="1" applyBorder="1" applyAlignment="1">
      <alignment horizontal="left" vertical="center" wrapText="1"/>
    </xf>
    <xf numFmtId="0" fontId="3" fillId="0" borderId="116" xfId="0" applyFont="1" applyBorder="1" applyAlignment="1">
      <alignment horizontal="center"/>
    </xf>
    <xf numFmtId="0" fontId="2" fillId="0" borderId="117" xfId="0" applyFont="1" applyBorder="1"/>
    <xf numFmtId="0" fontId="14" fillId="14" borderId="31" xfId="0" applyFont="1" applyFill="1" applyBorder="1" applyAlignment="1">
      <alignment horizontal="center" vertical="center" wrapText="1"/>
    </xf>
    <xf numFmtId="0" fontId="3" fillId="16" borderId="25" xfId="0" applyFont="1" applyFill="1" applyBorder="1" applyAlignment="1">
      <alignment horizontal="center"/>
    </xf>
    <xf numFmtId="0" fontId="3" fillId="16" borderId="107" xfId="0" applyFont="1" applyFill="1" applyBorder="1" applyAlignment="1">
      <alignment horizontal="center" vertical="center" wrapText="1"/>
    </xf>
    <xf numFmtId="0" fontId="2" fillId="0" borderId="111" xfId="0" applyFont="1" applyBorder="1"/>
    <xf numFmtId="0" fontId="3" fillId="16" borderId="24" xfId="0" applyFont="1" applyFill="1" applyBorder="1" applyAlignment="1">
      <alignment horizontal="center" vertical="center" wrapText="1"/>
    </xf>
    <xf numFmtId="0" fontId="3" fillId="16" borderId="108" xfId="0" applyFont="1" applyFill="1" applyBorder="1" applyAlignment="1">
      <alignment horizontal="center" vertical="center"/>
    </xf>
    <xf numFmtId="0" fontId="3" fillId="16" borderId="109" xfId="0" applyFont="1" applyFill="1" applyBorder="1" applyAlignment="1">
      <alignment horizontal="center"/>
    </xf>
    <xf numFmtId="0" fontId="2" fillId="0" borderId="110" xfId="0" applyFont="1" applyBorder="1"/>
    <xf numFmtId="0" fontId="3" fillId="3" borderId="57" xfId="0" applyFont="1" applyFill="1" applyBorder="1" applyAlignment="1">
      <alignment horizontal="center"/>
    </xf>
    <xf numFmtId="0" fontId="3" fillId="0" borderId="57" xfId="0" applyFont="1" applyBorder="1" applyAlignment="1">
      <alignment horizontal="center"/>
    </xf>
    <xf numFmtId="0" fontId="3" fillId="0" borderId="97" xfId="0" applyFont="1" applyBorder="1" applyAlignment="1">
      <alignment horizontal="center"/>
    </xf>
  </cellXfs>
  <cellStyles count="1">
    <cellStyle name="Normal" xfId="0" builtinId="0"/>
  </cellStyles>
  <dxfs count="152">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oneCellAnchor>
    <xdr:from>
      <xdr:col>0</xdr:col>
      <xdr:colOff>323850</xdr:colOff>
      <xdr:row>0</xdr:row>
      <xdr:rowOff>114300</xdr:rowOff>
    </xdr:from>
    <xdr:ext cx="733425" cy="771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333375</xdr:colOff>
      <xdr:row>0</xdr:row>
      <xdr:rowOff>66675</xdr:rowOff>
    </xdr:from>
    <xdr:ext cx="781050" cy="7810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742950</xdr:colOff>
      <xdr:row>6</xdr:row>
      <xdr:rowOff>152400</xdr:rowOff>
    </xdr:from>
    <xdr:ext cx="971550" cy="9048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25</xdr:col>
      <xdr:colOff>47625</xdr:colOff>
      <xdr:row>6</xdr:row>
      <xdr:rowOff>95250</xdr:rowOff>
    </xdr:from>
    <xdr:ext cx="1333500" cy="1171575"/>
    <xdr:pic>
      <xdr:nvPicPr>
        <xdr:cNvPr id="3" name="image4.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152400</xdr:colOff>
      <xdr:row>12</xdr:row>
      <xdr:rowOff>76200</xdr:rowOff>
    </xdr:from>
    <xdr:ext cx="2247900" cy="82867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038350" y="2552700"/>
          <a:ext cx="2247900" cy="79057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a:solidFill>
                <a:sysClr val="windowText" lastClr="000000"/>
              </a:solidFill>
            </a:rPr>
            <a:t>      </a:t>
          </a:r>
          <a:r>
            <a:rPr lang="es-CO" sz="1100" b="1">
              <a:solidFill>
                <a:sysClr val="windowText" lastClr="000000"/>
              </a:solidFill>
            </a:rPr>
            <a:t>VOLVER  AL MAPA</a:t>
          </a: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2371725</xdr:colOff>
      <xdr:row>12</xdr:row>
      <xdr:rowOff>66675</xdr:rowOff>
    </xdr:from>
    <xdr:ext cx="2362200" cy="7048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135437" y="3865563"/>
          <a:ext cx="2357437" cy="68262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100"/>
            <a:t>VOLVER AL MAPA DE RIESGOS</a:t>
          </a: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35</xdr:row>
      <xdr:rowOff>0</xdr:rowOff>
    </xdr:from>
    <xdr:ext cx="2247900" cy="828675"/>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2466975" y="6153150"/>
          <a:ext cx="2247900" cy="79057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a:solidFill>
                <a:sysClr val="windowText" lastClr="000000"/>
              </a:solidFill>
            </a:rPr>
            <a:t>      </a:t>
          </a:r>
          <a:r>
            <a:rPr lang="es-CO" sz="1100" b="1">
              <a:solidFill>
                <a:sysClr val="windowText" lastClr="000000"/>
              </a:solidFill>
            </a:rPr>
            <a:t>VOLVER  AL MAPA</a:t>
          </a:r>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1152525</xdr:colOff>
      <xdr:row>17</xdr:row>
      <xdr:rowOff>76200</xdr:rowOff>
    </xdr:from>
    <xdr:ext cx="2505075"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159220" y="4926496"/>
          <a:ext cx="1971329" cy="826604"/>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3</xdr:col>
      <xdr:colOff>1447800</xdr:colOff>
      <xdr:row>12</xdr:row>
      <xdr:rowOff>0</xdr:rowOff>
    </xdr:from>
    <xdr:ext cx="2095500" cy="58102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301279" y="6797388"/>
          <a:ext cx="2716789" cy="573664"/>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b="1">
              <a:latin typeface="Arial" pitchFamily="34" charset="0"/>
              <a:cs typeface="Arial" pitchFamily="34" charset="0"/>
            </a:rPr>
            <a:t>VOLVER AL MAPA DE  RIESGOS</a:t>
          </a:r>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733425</xdr:colOff>
      <xdr:row>20</xdr:row>
      <xdr:rowOff>161925</xdr:rowOff>
    </xdr:from>
    <xdr:ext cx="1571625" cy="1276350"/>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3400425" y="6562724"/>
          <a:ext cx="1562101" cy="1238251"/>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400" b="1"/>
            <a:t>MATRIZ DE CALIFICACIÒN</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2A1C7"/>
  </sheetPr>
  <dimension ref="A1:P100"/>
  <sheetViews>
    <sheetView workbookViewId="0">
      <selection activeCell="H11" sqref="H11:P11"/>
    </sheetView>
  </sheetViews>
  <sheetFormatPr baseColWidth="10" defaultColWidth="14.42578125" defaultRowHeight="15" customHeight="1"/>
  <cols>
    <col min="1" max="2" width="10.7109375" customWidth="1"/>
    <col min="3" max="3" width="1.28515625" customWidth="1"/>
    <col min="4" max="4" width="11.42578125" hidden="1" customWidth="1"/>
    <col min="5" max="6" width="10.7109375" customWidth="1"/>
    <col min="7" max="7" width="38.42578125" customWidth="1"/>
    <col min="8" max="16" width="10.7109375" customWidth="1"/>
  </cols>
  <sheetData>
    <row r="1" spans="1:16">
      <c r="A1" s="272"/>
      <c r="B1" s="273"/>
      <c r="C1" s="273"/>
      <c r="D1" s="264"/>
      <c r="E1" s="263" t="s">
        <v>0</v>
      </c>
      <c r="F1" s="273"/>
      <c r="G1" s="273"/>
      <c r="H1" s="273"/>
      <c r="I1" s="273"/>
      <c r="J1" s="273"/>
      <c r="K1" s="273"/>
      <c r="L1" s="273"/>
      <c r="M1" s="273"/>
      <c r="N1" s="264"/>
      <c r="O1" s="263"/>
      <c r="P1" s="264"/>
    </row>
    <row r="2" spans="1:16">
      <c r="A2" s="265"/>
      <c r="B2" s="274"/>
      <c r="C2" s="274"/>
      <c r="D2" s="266"/>
      <c r="E2" s="267"/>
      <c r="F2" s="275"/>
      <c r="G2" s="275"/>
      <c r="H2" s="275"/>
      <c r="I2" s="275"/>
      <c r="J2" s="275"/>
      <c r="K2" s="275"/>
      <c r="L2" s="275"/>
      <c r="M2" s="275"/>
      <c r="N2" s="268"/>
      <c r="O2" s="265"/>
      <c r="P2" s="266"/>
    </row>
    <row r="3" spans="1:16">
      <c r="A3" s="265"/>
      <c r="B3" s="274"/>
      <c r="C3" s="274"/>
      <c r="D3" s="266"/>
      <c r="E3" s="270" t="s">
        <v>1</v>
      </c>
      <c r="F3" s="258"/>
      <c r="G3" s="258"/>
      <c r="H3" s="258"/>
      <c r="I3" s="258"/>
      <c r="J3" s="258"/>
      <c r="K3" s="258"/>
      <c r="L3" s="258"/>
      <c r="M3" s="258"/>
      <c r="N3" s="259"/>
      <c r="O3" s="265"/>
      <c r="P3" s="266"/>
    </row>
    <row r="4" spans="1:16">
      <c r="A4" s="265"/>
      <c r="B4" s="274"/>
      <c r="C4" s="274"/>
      <c r="D4" s="266"/>
      <c r="E4" s="269" t="s">
        <v>2</v>
      </c>
      <c r="F4" s="258"/>
      <c r="G4" s="258"/>
      <c r="H4" s="258"/>
      <c r="I4" s="258"/>
      <c r="J4" s="258"/>
      <c r="K4" s="258"/>
      <c r="L4" s="259"/>
      <c r="M4" s="270" t="s">
        <v>3</v>
      </c>
      <c r="N4" s="259"/>
      <c r="O4" s="265"/>
      <c r="P4" s="266"/>
    </row>
    <row r="5" spans="1:16">
      <c r="A5" s="267"/>
      <c r="B5" s="275"/>
      <c r="C5" s="275"/>
      <c r="D5" s="268"/>
      <c r="E5" s="270" t="s">
        <v>4</v>
      </c>
      <c r="F5" s="258"/>
      <c r="G5" s="258"/>
      <c r="H5" s="258"/>
      <c r="I5" s="258"/>
      <c r="J5" s="258"/>
      <c r="K5" s="258"/>
      <c r="L5" s="259"/>
      <c r="M5" s="271" t="s">
        <v>5</v>
      </c>
      <c r="N5" s="259"/>
      <c r="O5" s="267"/>
      <c r="P5" s="268"/>
    </row>
    <row r="6" spans="1:16">
      <c r="A6" s="262" t="s">
        <v>6</v>
      </c>
      <c r="B6" s="258"/>
      <c r="C6" s="258"/>
      <c r="D6" s="258"/>
      <c r="E6" s="258"/>
      <c r="F6" s="258"/>
      <c r="G6" s="258"/>
      <c r="H6" s="258"/>
      <c r="I6" s="258"/>
      <c r="J6" s="258"/>
      <c r="K6" s="258"/>
      <c r="L6" s="258"/>
      <c r="M6" s="258"/>
      <c r="N6" s="258"/>
      <c r="O6" s="258"/>
      <c r="P6" s="259"/>
    </row>
    <row r="7" spans="1:16">
      <c r="A7" s="276" t="s">
        <v>7</v>
      </c>
      <c r="B7" s="273"/>
      <c r="C7" s="273"/>
      <c r="D7" s="264"/>
      <c r="E7" s="277" t="s">
        <v>8</v>
      </c>
      <c r="F7" s="276" t="s">
        <v>9</v>
      </c>
      <c r="G7" s="264"/>
      <c r="H7" s="279" t="s">
        <v>10</v>
      </c>
      <c r="I7" s="273"/>
      <c r="J7" s="273"/>
      <c r="K7" s="273"/>
      <c r="L7" s="273"/>
      <c r="M7" s="273"/>
      <c r="N7" s="273"/>
      <c r="O7" s="273"/>
      <c r="P7" s="264"/>
    </row>
    <row r="8" spans="1:16">
      <c r="A8" s="267"/>
      <c r="B8" s="275"/>
      <c r="C8" s="275"/>
      <c r="D8" s="268"/>
      <c r="E8" s="278"/>
      <c r="F8" s="267"/>
      <c r="G8" s="268"/>
      <c r="H8" s="267"/>
      <c r="I8" s="275"/>
      <c r="J8" s="275"/>
      <c r="K8" s="275"/>
      <c r="L8" s="275"/>
      <c r="M8" s="275"/>
      <c r="N8" s="275"/>
      <c r="O8" s="275"/>
      <c r="P8" s="268"/>
    </row>
    <row r="9" spans="1:16" ht="33" customHeight="1">
      <c r="A9" s="261">
        <v>43129</v>
      </c>
      <c r="B9" s="258"/>
      <c r="C9" s="258"/>
      <c r="D9" s="259"/>
      <c r="E9" s="1" t="s">
        <v>11</v>
      </c>
      <c r="F9" s="280" t="s">
        <v>12</v>
      </c>
      <c r="G9" s="259"/>
      <c r="H9" s="257" t="s">
        <v>13</v>
      </c>
      <c r="I9" s="258"/>
      <c r="J9" s="258"/>
      <c r="K9" s="258"/>
      <c r="L9" s="258"/>
      <c r="M9" s="258"/>
      <c r="N9" s="258"/>
      <c r="O9" s="258"/>
      <c r="P9" s="259"/>
    </row>
    <row r="10" spans="1:16" ht="95.25" customHeight="1">
      <c r="A10" s="257" t="s">
        <v>14</v>
      </c>
      <c r="B10" s="258"/>
      <c r="C10" s="258"/>
      <c r="D10" s="259"/>
      <c r="E10" s="1" t="s">
        <v>15</v>
      </c>
      <c r="F10" s="260" t="s">
        <v>16</v>
      </c>
      <c r="G10" s="259"/>
      <c r="H10" s="257"/>
      <c r="I10" s="258"/>
      <c r="J10" s="258"/>
      <c r="K10" s="258"/>
      <c r="L10" s="258"/>
      <c r="M10" s="258"/>
      <c r="N10" s="258"/>
      <c r="O10" s="258"/>
      <c r="P10" s="259"/>
    </row>
    <row r="11" spans="1:16">
      <c r="A11" s="261">
        <v>43595</v>
      </c>
      <c r="B11" s="258"/>
      <c r="C11" s="258"/>
      <c r="D11" s="259"/>
      <c r="E11" s="1" t="s">
        <v>439</v>
      </c>
      <c r="F11" s="257" t="s">
        <v>440</v>
      </c>
      <c r="G11" s="259"/>
      <c r="H11" s="257"/>
      <c r="I11" s="258"/>
      <c r="J11" s="258"/>
      <c r="K11" s="258"/>
      <c r="L11" s="258"/>
      <c r="M11" s="258"/>
      <c r="N11" s="258"/>
      <c r="O11" s="258"/>
      <c r="P11" s="259"/>
    </row>
    <row r="12" spans="1:16">
      <c r="A12" s="257"/>
      <c r="B12" s="258"/>
      <c r="C12" s="258"/>
      <c r="D12" s="259"/>
      <c r="E12" s="1"/>
      <c r="F12" s="257"/>
      <c r="G12" s="259"/>
      <c r="H12" s="257"/>
      <c r="I12" s="258"/>
      <c r="J12" s="258"/>
      <c r="K12" s="258"/>
      <c r="L12" s="258"/>
      <c r="M12" s="258"/>
      <c r="N12" s="258"/>
      <c r="O12" s="258"/>
      <c r="P12" s="259"/>
    </row>
    <row r="13" spans="1:16">
      <c r="A13" s="257"/>
      <c r="B13" s="258"/>
      <c r="C13" s="258"/>
      <c r="D13" s="259"/>
      <c r="E13" s="1"/>
      <c r="F13" s="257"/>
      <c r="G13" s="259"/>
      <c r="H13" s="257"/>
      <c r="I13" s="258"/>
      <c r="J13" s="258"/>
      <c r="K13" s="258"/>
      <c r="L13" s="258"/>
      <c r="M13" s="258"/>
      <c r="N13" s="258"/>
      <c r="O13" s="258"/>
      <c r="P13" s="259"/>
    </row>
    <row r="14" spans="1:16">
      <c r="A14" s="257"/>
      <c r="B14" s="258"/>
      <c r="C14" s="258"/>
      <c r="D14" s="259"/>
      <c r="E14" s="1"/>
      <c r="F14" s="257"/>
      <c r="G14" s="259"/>
      <c r="H14" s="257"/>
      <c r="I14" s="258"/>
      <c r="J14" s="258"/>
      <c r="K14" s="258"/>
      <c r="L14" s="258"/>
      <c r="M14" s="258"/>
      <c r="N14" s="258"/>
      <c r="O14" s="258"/>
      <c r="P14" s="259"/>
    </row>
    <row r="15" spans="1:16">
      <c r="A15" s="257"/>
      <c r="B15" s="258"/>
      <c r="C15" s="258"/>
      <c r="D15" s="259"/>
      <c r="E15" s="1"/>
      <c r="F15" s="257"/>
      <c r="G15" s="259"/>
      <c r="H15" s="257"/>
      <c r="I15" s="258"/>
      <c r="J15" s="258"/>
      <c r="K15" s="258"/>
      <c r="L15" s="258"/>
      <c r="M15" s="258"/>
      <c r="N15" s="258"/>
      <c r="O15" s="258"/>
      <c r="P15" s="259"/>
    </row>
    <row r="16" spans="1:16">
      <c r="A16" s="257"/>
      <c r="B16" s="258"/>
      <c r="C16" s="258"/>
      <c r="D16" s="259"/>
      <c r="E16" s="1"/>
      <c r="F16" s="257"/>
      <c r="G16" s="259"/>
      <c r="H16" s="257"/>
      <c r="I16" s="258"/>
      <c r="J16" s="258"/>
      <c r="K16" s="258"/>
      <c r="L16" s="258"/>
      <c r="M16" s="258"/>
      <c r="N16" s="258"/>
      <c r="O16" s="258"/>
      <c r="P16" s="259"/>
    </row>
    <row r="17" spans="1:16">
      <c r="A17" s="257"/>
      <c r="B17" s="258"/>
      <c r="C17" s="258"/>
      <c r="D17" s="259"/>
      <c r="E17" s="1"/>
      <c r="F17" s="257"/>
      <c r="G17" s="259"/>
      <c r="H17" s="257"/>
      <c r="I17" s="258"/>
      <c r="J17" s="258"/>
      <c r="K17" s="258"/>
      <c r="L17" s="258"/>
      <c r="M17" s="258"/>
      <c r="N17" s="258"/>
      <c r="O17" s="258"/>
      <c r="P17" s="259"/>
    </row>
    <row r="18" spans="1:16">
      <c r="A18" s="257"/>
      <c r="B18" s="258"/>
      <c r="C18" s="258"/>
      <c r="D18" s="259"/>
      <c r="E18" s="1"/>
      <c r="F18" s="257"/>
      <c r="G18" s="259"/>
      <c r="H18" s="257"/>
      <c r="I18" s="258"/>
      <c r="J18" s="258"/>
      <c r="K18" s="258"/>
      <c r="L18" s="258"/>
      <c r="M18" s="258"/>
      <c r="N18" s="258"/>
      <c r="O18" s="258"/>
      <c r="P18" s="259"/>
    </row>
    <row r="19" spans="1:16">
      <c r="A19" s="257"/>
      <c r="B19" s="258"/>
      <c r="C19" s="258"/>
      <c r="D19" s="259"/>
      <c r="E19" s="1"/>
      <c r="F19" s="257"/>
      <c r="G19" s="259"/>
      <c r="H19" s="257"/>
      <c r="I19" s="258"/>
      <c r="J19" s="258"/>
      <c r="K19" s="258"/>
      <c r="L19" s="258"/>
      <c r="M19" s="258"/>
      <c r="N19" s="258"/>
      <c r="O19" s="258"/>
      <c r="P19" s="259"/>
    </row>
    <row r="20" spans="1:16">
      <c r="A20" s="257"/>
      <c r="B20" s="258"/>
      <c r="C20" s="258"/>
      <c r="D20" s="259"/>
      <c r="E20" s="1"/>
      <c r="F20" s="257"/>
      <c r="G20" s="259"/>
      <c r="H20" s="257"/>
      <c r="I20" s="258"/>
      <c r="J20" s="258"/>
      <c r="K20" s="258"/>
      <c r="L20" s="258"/>
      <c r="M20" s="258"/>
      <c r="N20" s="258"/>
      <c r="O20" s="258"/>
      <c r="P20" s="259"/>
    </row>
    <row r="21" spans="1:16" ht="15.75" customHeight="1">
      <c r="A21" s="257"/>
      <c r="B21" s="258"/>
      <c r="C21" s="258"/>
      <c r="D21" s="259"/>
      <c r="E21" s="1"/>
      <c r="F21" s="257"/>
      <c r="G21" s="259"/>
      <c r="H21" s="257"/>
      <c r="I21" s="258"/>
      <c r="J21" s="258"/>
      <c r="K21" s="258"/>
      <c r="L21" s="258"/>
      <c r="M21" s="258"/>
      <c r="N21" s="258"/>
      <c r="O21" s="258"/>
      <c r="P21" s="259"/>
    </row>
    <row r="22" spans="1:16" ht="15.75" customHeight="1">
      <c r="A22" s="257"/>
      <c r="B22" s="258"/>
      <c r="C22" s="258"/>
      <c r="D22" s="259"/>
      <c r="E22" s="1"/>
      <c r="F22" s="257"/>
      <c r="G22" s="259"/>
      <c r="H22" s="257"/>
      <c r="I22" s="258"/>
      <c r="J22" s="258"/>
      <c r="K22" s="258"/>
      <c r="L22" s="258"/>
      <c r="M22" s="258"/>
      <c r="N22" s="258"/>
      <c r="O22" s="258"/>
      <c r="P22" s="259"/>
    </row>
    <row r="23" spans="1:16" ht="15.75" customHeight="1">
      <c r="A23" s="257"/>
      <c r="B23" s="258"/>
      <c r="C23" s="258"/>
      <c r="D23" s="259"/>
      <c r="E23" s="1"/>
      <c r="F23" s="257"/>
      <c r="G23" s="259"/>
      <c r="H23" s="257"/>
      <c r="I23" s="258"/>
      <c r="J23" s="258"/>
      <c r="K23" s="258"/>
      <c r="L23" s="258"/>
      <c r="M23" s="258"/>
      <c r="N23" s="258"/>
      <c r="O23" s="258"/>
      <c r="P23" s="259"/>
    </row>
    <row r="24" spans="1:16" ht="15.75" customHeight="1">
      <c r="A24" s="257"/>
      <c r="B24" s="258"/>
      <c r="C24" s="258"/>
      <c r="D24" s="259"/>
      <c r="E24" s="1"/>
      <c r="F24" s="257"/>
      <c r="G24" s="259"/>
      <c r="H24" s="257"/>
      <c r="I24" s="258"/>
      <c r="J24" s="258"/>
      <c r="K24" s="258"/>
      <c r="L24" s="258"/>
      <c r="M24" s="258"/>
      <c r="N24" s="258"/>
      <c r="O24" s="258"/>
      <c r="P24" s="259"/>
    </row>
    <row r="25" spans="1:16" ht="15.75" customHeight="1">
      <c r="A25" s="257"/>
      <c r="B25" s="258"/>
      <c r="C25" s="258"/>
      <c r="D25" s="259"/>
      <c r="E25" s="1"/>
      <c r="F25" s="257"/>
      <c r="G25" s="259"/>
      <c r="H25" s="257"/>
      <c r="I25" s="258"/>
      <c r="J25" s="258"/>
      <c r="K25" s="258"/>
      <c r="L25" s="258"/>
      <c r="M25" s="258"/>
      <c r="N25" s="258"/>
      <c r="O25" s="258"/>
      <c r="P25" s="259"/>
    </row>
    <row r="26" spans="1:16" ht="15.75" customHeight="1"/>
    <row r="27" spans="1:16" ht="15.75" customHeight="1"/>
    <row r="28" spans="1:16" ht="15.75" customHeight="1"/>
    <row r="29" spans="1:16" ht="15.75" customHeight="1"/>
    <row r="30" spans="1:16" ht="15.75" customHeight="1"/>
    <row r="31" spans="1:16" ht="15.75" customHeight="1"/>
    <row r="32" spans="1: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4">
    <mergeCell ref="A20:D20"/>
    <mergeCell ref="F20:G20"/>
    <mergeCell ref="A21:D21"/>
    <mergeCell ref="A24:D24"/>
    <mergeCell ref="F18:G18"/>
    <mergeCell ref="A19:D19"/>
    <mergeCell ref="A1:D5"/>
    <mergeCell ref="A7:D8"/>
    <mergeCell ref="E7:E8"/>
    <mergeCell ref="F7:G8"/>
    <mergeCell ref="A18:D18"/>
    <mergeCell ref="A16:D16"/>
    <mergeCell ref="F16:G16"/>
    <mergeCell ref="A17:D17"/>
    <mergeCell ref="F17:G17"/>
    <mergeCell ref="A14:D14"/>
    <mergeCell ref="A15:D15"/>
    <mergeCell ref="E3:N3"/>
    <mergeCell ref="E1:N2"/>
    <mergeCell ref="H9:P9"/>
    <mergeCell ref="H7:P8"/>
    <mergeCell ref="F9:G9"/>
    <mergeCell ref="O1:P5"/>
    <mergeCell ref="E4:L4"/>
    <mergeCell ref="M4:N4"/>
    <mergeCell ref="E5:L5"/>
    <mergeCell ref="M5:N5"/>
    <mergeCell ref="A6:P6"/>
    <mergeCell ref="A9:D9"/>
    <mergeCell ref="H24:P24"/>
    <mergeCell ref="A25:D25"/>
    <mergeCell ref="F25:G25"/>
    <mergeCell ref="H25:P25"/>
    <mergeCell ref="A22:D22"/>
    <mergeCell ref="A23:D23"/>
    <mergeCell ref="H23:P23"/>
    <mergeCell ref="F22:G22"/>
    <mergeCell ref="H22:P22"/>
    <mergeCell ref="F24:G24"/>
    <mergeCell ref="F23:G23"/>
    <mergeCell ref="H18:P18"/>
    <mergeCell ref="H16:P16"/>
    <mergeCell ref="H17:P17"/>
    <mergeCell ref="H14:P14"/>
    <mergeCell ref="H15:P15"/>
    <mergeCell ref="H20:P20"/>
    <mergeCell ref="F21:G21"/>
    <mergeCell ref="H21:P21"/>
    <mergeCell ref="F19:G19"/>
    <mergeCell ref="H19:P19"/>
    <mergeCell ref="F14:G14"/>
    <mergeCell ref="F15:G15"/>
    <mergeCell ref="A12:D12"/>
    <mergeCell ref="F12:G12"/>
    <mergeCell ref="H12:P12"/>
    <mergeCell ref="A13:D13"/>
    <mergeCell ref="F13:G13"/>
    <mergeCell ref="H13:P13"/>
    <mergeCell ref="A10:D10"/>
    <mergeCell ref="F10:G10"/>
    <mergeCell ref="H10:P10"/>
    <mergeCell ref="A11:D11"/>
    <mergeCell ref="F11:G11"/>
    <mergeCell ref="H11:P11"/>
  </mergeCell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CY100"/>
  <sheetViews>
    <sheetView tabSelected="1" topLeftCell="A7" zoomScale="90" zoomScaleNormal="90" workbookViewId="0">
      <selection activeCell="AL16" sqref="AL16"/>
    </sheetView>
  </sheetViews>
  <sheetFormatPr baseColWidth="10" defaultColWidth="14.42578125" defaultRowHeight="15" customHeight="1"/>
  <cols>
    <col min="1" max="1" width="4.5703125" customWidth="1"/>
    <col min="2" max="2" width="16.42578125" customWidth="1"/>
    <col min="3" max="3" width="11.140625" customWidth="1"/>
    <col min="4" max="4" width="11.42578125" customWidth="1"/>
    <col min="5" max="5" width="14.7109375" customWidth="1"/>
    <col min="6" max="6" width="17.28515625" customWidth="1"/>
    <col min="7" max="7" width="12.28515625" customWidth="1"/>
    <col min="8" max="8" width="18.7109375" customWidth="1"/>
    <col min="9" max="9" width="15.85546875" customWidth="1"/>
    <col min="10" max="10" width="19.5703125" customWidth="1"/>
    <col min="11" max="11" width="13.85546875" hidden="1" customWidth="1"/>
    <col min="12" max="12" width="13.28515625" hidden="1" customWidth="1"/>
    <col min="13" max="13" width="20" hidden="1" customWidth="1"/>
    <col min="14" max="14" width="20.28515625" customWidth="1"/>
    <col min="15" max="15" width="28.85546875" customWidth="1"/>
    <col min="16" max="16" width="13.7109375" customWidth="1"/>
    <col min="17" max="17" width="17.28515625" customWidth="1"/>
    <col min="18" max="18" width="18.5703125" customWidth="1"/>
    <col min="19" max="19" width="21.85546875" customWidth="1"/>
    <col min="20" max="20" width="13.28515625" customWidth="1"/>
    <col min="21" max="21" width="21" customWidth="1"/>
    <col min="22" max="22" width="20.85546875" customWidth="1"/>
    <col min="23" max="23" width="18.140625" customWidth="1"/>
    <col min="24" max="24" width="7.85546875" hidden="1" customWidth="1"/>
    <col min="25" max="25" width="15.7109375" style="239" customWidth="1"/>
    <col min="26" max="26" width="38.140625" style="239" customWidth="1"/>
    <col min="27" max="27" width="17" style="239" customWidth="1"/>
    <col min="28" max="28" width="10.28515625" style="239" hidden="1" customWidth="1"/>
    <col min="29" max="29" width="15.140625" hidden="1" customWidth="1"/>
    <col min="30" max="30" width="20.140625" hidden="1" customWidth="1"/>
    <col min="31" max="31" width="14.140625" hidden="1" customWidth="1"/>
    <col min="32" max="32" width="17" hidden="1" customWidth="1"/>
    <col min="33" max="33" width="15.28515625" hidden="1" customWidth="1"/>
    <col min="34" max="34" width="19.42578125" hidden="1" customWidth="1"/>
    <col min="35" max="35" width="13.85546875" hidden="1" customWidth="1"/>
    <col min="36" max="36" width="17.140625" hidden="1" customWidth="1"/>
    <col min="37" max="37" width="22.5703125" customWidth="1"/>
    <col min="38" max="38" width="17.140625" customWidth="1"/>
    <col min="39" max="39" width="18.140625" customWidth="1"/>
    <col min="40" max="40" width="11.42578125" customWidth="1"/>
    <col min="41" max="41" width="10.7109375" hidden="1" customWidth="1"/>
    <col min="42" max="42" width="12.85546875" hidden="1" customWidth="1"/>
    <col min="43" max="43" width="10.7109375" hidden="1" customWidth="1"/>
    <col min="44" max="44" width="13" hidden="1" customWidth="1"/>
    <col min="45" max="45" width="10.7109375" hidden="1" customWidth="1"/>
    <col min="46" max="46" width="12.7109375" hidden="1" customWidth="1"/>
    <col min="47" max="52" width="10.7109375" hidden="1" customWidth="1"/>
    <col min="53" max="53" width="8.5703125" hidden="1" customWidth="1"/>
    <col min="54" max="54" width="23.140625" hidden="1" customWidth="1"/>
    <col min="55" max="63" width="10.7109375" hidden="1" customWidth="1"/>
    <col min="64" max="64" width="23.140625" hidden="1" customWidth="1"/>
    <col min="65" max="65" width="11.42578125" customWidth="1"/>
    <col min="66" max="66" width="19.42578125" customWidth="1"/>
    <col min="67" max="67" width="12.7109375" customWidth="1"/>
    <col min="68" max="68" width="11.42578125" customWidth="1"/>
    <col min="69" max="69" width="15.5703125" customWidth="1"/>
    <col min="70" max="103" width="11.42578125" customWidth="1"/>
  </cols>
  <sheetData>
    <row r="1" spans="1:103" ht="39.75" hidden="1" customHeight="1">
      <c r="A1" s="2"/>
      <c r="B1" s="2"/>
      <c r="C1" s="2"/>
      <c r="D1" s="2"/>
      <c r="E1" s="2"/>
      <c r="F1" s="2"/>
      <c r="G1" s="2"/>
      <c r="H1" s="3"/>
      <c r="I1" s="2"/>
      <c r="J1" s="2"/>
      <c r="K1" s="2"/>
      <c r="L1" s="2"/>
      <c r="M1" s="2"/>
      <c r="N1" s="2"/>
      <c r="O1" s="2"/>
      <c r="P1" s="2"/>
      <c r="Q1" s="2"/>
      <c r="R1" s="2"/>
      <c r="S1" s="2"/>
      <c r="T1" s="2"/>
      <c r="U1" s="2"/>
      <c r="V1" s="2"/>
      <c r="W1" s="2"/>
      <c r="X1" s="2"/>
      <c r="Y1" s="281"/>
      <c r="Z1" s="274"/>
      <c r="AA1" s="274"/>
      <c r="AB1" s="274"/>
      <c r="AC1" s="274"/>
      <c r="AD1" s="274"/>
      <c r="AE1" s="274"/>
      <c r="AF1" s="274"/>
      <c r="AG1" s="274"/>
      <c r="AH1" s="274"/>
      <c r="AI1" s="274"/>
      <c r="AJ1" s="274"/>
      <c r="AK1" s="274"/>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row>
    <row r="2" spans="1:103" ht="21.75" hidden="1" customHeight="1">
      <c r="A2" s="2"/>
      <c r="B2" s="2"/>
      <c r="C2" s="2"/>
      <c r="D2" s="2"/>
      <c r="E2" s="2"/>
      <c r="F2" s="2"/>
      <c r="G2" s="2"/>
      <c r="H2" s="3"/>
      <c r="I2" s="4" t="s">
        <v>17</v>
      </c>
      <c r="J2" s="4" t="s">
        <v>18</v>
      </c>
      <c r="K2" s="4"/>
      <c r="L2" s="4"/>
      <c r="M2" s="4"/>
      <c r="N2" s="5" t="s">
        <v>19</v>
      </c>
      <c r="O2" s="6"/>
      <c r="P2" s="7" t="s">
        <v>20</v>
      </c>
      <c r="Q2" s="2"/>
      <c r="R2" s="2"/>
      <c r="S2" s="2"/>
      <c r="T2" s="2"/>
      <c r="U2" s="2"/>
      <c r="V2" s="2"/>
      <c r="W2" s="2"/>
      <c r="X2" s="2"/>
      <c r="Y2" s="274"/>
      <c r="Z2" s="274"/>
      <c r="AA2" s="274"/>
      <c r="AB2" s="274"/>
      <c r="AC2" s="274"/>
      <c r="AD2" s="274"/>
      <c r="AE2" s="274"/>
      <c r="AF2" s="274"/>
      <c r="AG2" s="274"/>
      <c r="AH2" s="274"/>
      <c r="AI2" s="274"/>
      <c r="AJ2" s="274"/>
      <c r="AK2" s="274"/>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row>
    <row r="3" spans="1:103" ht="19.5" hidden="1" customHeight="1">
      <c r="A3" s="2"/>
      <c r="B3" s="2"/>
      <c r="C3" s="2"/>
      <c r="D3" s="2"/>
      <c r="E3" s="2"/>
      <c r="F3" s="2"/>
      <c r="G3" s="2"/>
      <c r="H3" s="3"/>
      <c r="I3" s="4" t="s">
        <v>21</v>
      </c>
      <c r="J3" s="4" t="s">
        <v>22</v>
      </c>
      <c r="K3" s="4"/>
      <c r="L3" s="4"/>
      <c r="M3" s="4"/>
      <c r="N3" s="8" t="s">
        <v>23</v>
      </c>
      <c r="O3" s="9"/>
      <c r="P3" s="7" t="s">
        <v>24</v>
      </c>
      <c r="Q3" s="2"/>
      <c r="R3" s="2"/>
      <c r="S3" s="2"/>
      <c r="T3" s="2"/>
      <c r="U3" s="2"/>
      <c r="V3" s="2"/>
      <c r="W3" s="2"/>
      <c r="X3" s="2"/>
      <c r="Y3" s="274"/>
      <c r="Z3" s="274"/>
      <c r="AA3" s="274"/>
      <c r="AB3" s="274"/>
      <c r="AC3" s="274"/>
      <c r="AD3" s="274"/>
      <c r="AE3" s="274"/>
      <c r="AF3" s="274"/>
      <c r="AG3" s="274"/>
      <c r="AH3" s="274"/>
      <c r="AI3" s="274"/>
      <c r="AJ3" s="274"/>
      <c r="AK3" s="274"/>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row>
    <row r="4" spans="1:103" ht="19.5" hidden="1" customHeight="1">
      <c r="A4" s="2"/>
      <c r="B4" s="2"/>
      <c r="C4" s="2"/>
      <c r="D4" s="2"/>
      <c r="E4" s="2"/>
      <c r="F4" s="2"/>
      <c r="G4" s="2"/>
      <c r="H4" s="3"/>
      <c r="I4" s="10" t="s">
        <v>25</v>
      </c>
      <c r="J4" s="10" t="s">
        <v>26</v>
      </c>
      <c r="K4" s="10"/>
      <c r="L4" s="10"/>
      <c r="M4" s="10"/>
      <c r="N4" s="11" t="s">
        <v>27</v>
      </c>
      <c r="O4" s="12"/>
      <c r="P4" s="13" t="s">
        <v>28</v>
      </c>
      <c r="Q4" s="2"/>
      <c r="R4" s="2"/>
      <c r="S4" s="2"/>
      <c r="T4" s="2"/>
      <c r="U4" s="2"/>
      <c r="V4" s="2"/>
      <c r="W4" s="2"/>
      <c r="X4" s="2"/>
      <c r="Y4" s="274"/>
      <c r="Z4" s="274"/>
      <c r="AA4" s="274"/>
      <c r="AB4" s="274"/>
      <c r="AC4" s="274"/>
      <c r="AD4" s="274"/>
      <c r="AE4" s="274"/>
      <c r="AF4" s="274"/>
      <c r="AG4" s="274"/>
      <c r="AH4" s="274"/>
      <c r="AI4" s="274"/>
      <c r="AJ4" s="274"/>
      <c r="AK4" s="274"/>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row>
    <row r="5" spans="1:103" ht="14.25" hidden="1" customHeight="1">
      <c r="A5" s="2"/>
      <c r="B5" s="2"/>
      <c r="C5" s="2"/>
      <c r="D5" s="2"/>
      <c r="E5" s="281"/>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row>
    <row r="6" spans="1:103" ht="18" hidden="1" customHeight="1">
      <c r="A6" s="2"/>
      <c r="B6" s="2"/>
      <c r="C6" s="2"/>
      <c r="D6" s="2"/>
      <c r="E6" s="281"/>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
      <c r="AO6" s="2"/>
      <c r="AP6" s="2"/>
      <c r="AQ6" s="2"/>
      <c r="AR6" s="14" t="s">
        <v>29</v>
      </c>
      <c r="AS6" s="2"/>
      <c r="AT6" s="2"/>
      <c r="AU6" s="2"/>
      <c r="AV6" s="2"/>
      <c r="AW6" s="2"/>
      <c r="AX6" s="2"/>
      <c r="AY6" s="2"/>
      <c r="AZ6" s="2"/>
      <c r="BA6" s="15"/>
      <c r="BB6" s="16" t="s">
        <v>17</v>
      </c>
      <c r="BC6" s="17"/>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row>
    <row r="7" spans="1:103" ht="20.25" customHeight="1">
      <c r="A7" s="281"/>
      <c r="B7" s="274"/>
      <c r="C7" s="274"/>
      <c r="D7" s="266"/>
      <c r="E7" s="338" t="s">
        <v>30</v>
      </c>
      <c r="F7" s="273"/>
      <c r="G7" s="273"/>
      <c r="H7" s="273"/>
      <c r="I7" s="273"/>
      <c r="J7" s="273"/>
      <c r="K7" s="273"/>
      <c r="L7" s="273"/>
      <c r="M7" s="273"/>
      <c r="N7" s="273"/>
      <c r="O7" s="273"/>
      <c r="P7" s="273"/>
      <c r="Q7" s="273"/>
      <c r="R7" s="273"/>
      <c r="S7" s="273"/>
      <c r="T7" s="273"/>
      <c r="U7" s="273"/>
      <c r="V7" s="273"/>
      <c r="W7" s="273"/>
      <c r="X7" s="18"/>
      <c r="Y7" s="310"/>
      <c r="Z7" s="311"/>
      <c r="AA7" s="311"/>
      <c r="AB7" s="312"/>
      <c r="AC7" s="19"/>
      <c r="AD7" s="19"/>
      <c r="AE7" s="19"/>
      <c r="AF7" s="19"/>
      <c r="AG7" s="19"/>
      <c r="AH7" s="19"/>
      <c r="AI7" s="19"/>
      <c r="AJ7" s="19"/>
      <c r="AK7" s="19"/>
      <c r="AL7" s="19"/>
      <c r="AM7" s="19"/>
      <c r="AN7" s="2"/>
      <c r="AO7" s="2"/>
      <c r="AP7" s="20" t="s">
        <v>31</v>
      </c>
      <c r="AQ7" s="2"/>
      <c r="AR7" s="21" t="s">
        <v>19</v>
      </c>
      <c r="AS7" s="2"/>
      <c r="AT7" s="20" t="s">
        <v>31</v>
      </c>
      <c r="AU7" s="2"/>
      <c r="AV7" s="2"/>
      <c r="AW7" s="2"/>
      <c r="AX7" s="2"/>
      <c r="AY7" s="2"/>
      <c r="AZ7" s="2"/>
      <c r="BA7" s="22"/>
      <c r="BB7" s="23" t="s">
        <v>21</v>
      </c>
      <c r="BC7" s="17"/>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t="s">
        <v>32</v>
      </c>
      <c r="CF7" s="2"/>
      <c r="CG7" s="2"/>
      <c r="CH7" s="2"/>
      <c r="CI7" s="2"/>
      <c r="CJ7" s="2"/>
      <c r="CK7" s="2"/>
      <c r="CL7" s="2"/>
      <c r="CM7" s="2"/>
      <c r="CN7" s="2"/>
      <c r="CO7" s="2"/>
      <c r="CP7" s="2"/>
      <c r="CQ7" s="2"/>
      <c r="CR7" s="2"/>
      <c r="CS7" s="2"/>
      <c r="CT7" s="2"/>
      <c r="CU7" s="2"/>
      <c r="CV7" s="2"/>
      <c r="CW7" s="2"/>
      <c r="CX7" s="2"/>
      <c r="CY7" s="2"/>
    </row>
    <row r="8" spans="1:103" ht="20.25" customHeight="1">
      <c r="A8" s="274"/>
      <c r="B8" s="274"/>
      <c r="C8" s="274"/>
      <c r="D8" s="266"/>
      <c r="E8" s="267"/>
      <c r="F8" s="275"/>
      <c r="G8" s="275"/>
      <c r="H8" s="275"/>
      <c r="I8" s="275"/>
      <c r="J8" s="275"/>
      <c r="K8" s="275"/>
      <c r="L8" s="275"/>
      <c r="M8" s="275"/>
      <c r="N8" s="275"/>
      <c r="O8" s="275"/>
      <c r="P8" s="275"/>
      <c r="Q8" s="275"/>
      <c r="R8" s="275"/>
      <c r="S8" s="275"/>
      <c r="T8" s="275"/>
      <c r="U8" s="275"/>
      <c r="V8" s="275"/>
      <c r="W8" s="275"/>
      <c r="X8" s="18"/>
      <c r="Y8" s="313"/>
      <c r="Z8" s="314"/>
      <c r="AA8" s="314"/>
      <c r="AB8" s="315"/>
      <c r="AC8" s="19"/>
      <c r="AD8" s="19"/>
      <c r="AE8" s="19"/>
      <c r="AF8" s="19"/>
      <c r="AG8" s="19"/>
      <c r="AH8" s="19"/>
      <c r="AI8" s="19"/>
      <c r="AJ8" s="19"/>
      <c r="AK8" s="19"/>
      <c r="AL8" s="19"/>
      <c r="AM8" s="19"/>
      <c r="AN8" s="2"/>
      <c r="AO8" s="2"/>
      <c r="AP8" s="24" t="s">
        <v>33</v>
      </c>
      <c r="AQ8" s="2"/>
      <c r="AR8" s="25" t="s">
        <v>34</v>
      </c>
      <c r="AS8" s="2"/>
      <c r="AT8" s="24" t="s">
        <v>33</v>
      </c>
      <c r="AU8" s="2"/>
      <c r="AV8" s="2"/>
      <c r="AW8" s="2"/>
      <c r="AX8" s="2"/>
      <c r="AY8" s="2"/>
      <c r="AZ8" s="2"/>
      <c r="BA8" s="22"/>
      <c r="BB8" s="23" t="s">
        <v>25</v>
      </c>
      <c r="BC8" s="17"/>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t="s">
        <v>35</v>
      </c>
      <c r="CF8" s="2"/>
      <c r="CG8" s="2"/>
      <c r="CH8" s="2"/>
      <c r="CI8" s="2"/>
      <c r="CJ8" s="2"/>
      <c r="CK8" s="2"/>
      <c r="CL8" s="2"/>
      <c r="CM8" s="2"/>
      <c r="CN8" s="2"/>
      <c r="CO8" s="2"/>
      <c r="CP8" s="2"/>
      <c r="CQ8" s="2"/>
      <c r="CR8" s="2"/>
      <c r="CS8" s="2"/>
      <c r="CT8" s="2"/>
      <c r="CU8" s="2"/>
      <c r="CV8" s="2"/>
      <c r="CW8" s="2"/>
      <c r="CX8" s="2"/>
      <c r="CY8" s="2"/>
    </row>
    <row r="9" spans="1:103" ht="20.25" customHeight="1">
      <c r="A9" s="274"/>
      <c r="B9" s="274"/>
      <c r="C9" s="274"/>
      <c r="D9" s="266"/>
      <c r="E9" s="270" t="s">
        <v>1</v>
      </c>
      <c r="F9" s="258"/>
      <c r="G9" s="258"/>
      <c r="H9" s="258"/>
      <c r="I9" s="258"/>
      <c r="J9" s="258"/>
      <c r="K9" s="258"/>
      <c r="L9" s="258"/>
      <c r="M9" s="258"/>
      <c r="N9" s="258"/>
      <c r="O9" s="258"/>
      <c r="P9" s="258"/>
      <c r="Q9" s="258"/>
      <c r="R9" s="258"/>
      <c r="S9" s="258"/>
      <c r="T9" s="258"/>
      <c r="U9" s="258"/>
      <c r="V9" s="258"/>
      <c r="W9" s="258"/>
      <c r="X9" s="18"/>
      <c r="Y9" s="313"/>
      <c r="Z9" s="314"/>
      <c r="AA9" s="314"/>
      <c r="AB9" s="315"/>
      <c r="AC9" s="19"/>
      <c r="AD9" s="19"/>
      <c r="AE9" s="19"/>
      <c r="AF9" s="19"/>
      <c r="AG9" s="19"/>
      <c r="AH9" s="19"/>
      <c r="AI9" s="19"/>
      <c r="AJ9" s="19"/>
      <c r="AK9" s="19"/>
      <c r="AL9" s="19"/>
      <c r="AM9" s="19"/>
      <c r="AN9" s="2"/>
      <c r="AO9" s="2"/>
      <c r="AP9" s="26" t="s">
        <v>34</v>
      </c>
      <c r="AQ9" s="2"/>
      <c r="AR9" s="27" t="s">
        <v>33</v>
      </c>
      <c r="AS9" s="2"/>
      <c r="AT9" s="26" t="s">
        <v>34</v>
      </c>
      <c r="AU9" s="2"/>
      <c r="AV9" s="2"/>
      <c r="AW9" s="2"/>
      <c r="AX9" s="2"/>
      <c r="AY9" s="2"/>
      <c r="AZ9" s="2"/>
      <c r="BA9" s="22"/>
      <c r="BB9" s="23" t="s">
        <v>36</v>
      </c>
      <c r="BC9" s="17"/>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t="s">
        <v>37</v>
      </c>
      <c r="CF9" s="2"/>
      <c r="CG9" s="2"/>
      <c r="CH9" s="2"/>
      <c r="CI9" s="2"/>
      <c r="CJ9" s="2"/>
      <c r="CK9" s="2"/>
      <c r="CL9" s="2"/>
      <c r="CM9" s="2"/>
      <c r="CN9" s="2"/>
      <c r="CO9" s="2"/>
      <c r="CP9" s="2"/>
      <c r="CQ9" s="2"/>
      <c r="CR9" s="2"/>
      <c r="CS9" s="2"/>
      <c r="CT9" s="2"/>
      <c r="CU9" s="2"/>
      <c r="CV9" s="2"/>
      <c r="CW9" s="2"/>
      <c r="CX9" s="2"/>
      <c r="CY9" s="2"/>
    </row>
    <row r="10" spans="1:103" ht="20.25" customHeight="1">
      <c r="A10" s="274"/>
      <c r="B10" s="274"/>
      <c r="C10" s="274"/>
      <c r="D10" s="266"/>
      <c r="E10" s="270" t="s">
        <v>38</v>
      </c>
      <c r="F10" s="258"/>
      <c r="G10" s="258"/>
      <c r="H10" s="258"/>
      <c r="I10" s="258"/>
      <c r="J10" s="258"/>
      <c r="K10" s="258"/>
      <c r="L10" s="258"/>
      <c r="M10" s="258"/>
      <c r="N10" s="258"/>
      <c r="O10" s="258"/>
      <c r="P10" s="258"/>
      <c r="Q10" s="258"/>
      <c r="R10" s="259"/>
      <c r="S10" s="270" t="s">
        <v>468</v>
      </c>
      <c r="T10" s="258"/>
      <c r="U10" s="258"/>
      <c r="V10" s="258"/>
      <c r="W10" s="258"/>
      <c r="X10" s="259"/>
      <c r="Y10" s="313"/>
      <c r="Z10" s="314"/>
      <c r="AA10" s="314"/>
      <c r="AB10" s="315"/>
      <c r="AC10" s="19"/>
      <c r="AD10" s="19"/>
      <c r="AE10" s="19"/>
      <c r="AF10" s="19"/>
      <c r="AG10" s="19"/>
      <c r="AH10" s="19"/>
      <c r="AI10" s="19"/>
      <c r="AJ10" s="19"/>
      <c r="AK10" s="19"/>
      <c r="AL10" s="19"/>
      <c r="AM10" s="19"/>
      <c r="AN10" s="2"/>
      <c r="AO10" s="2"/>
      <c r="AP10" s="28" t="s">
        <v>19</v>
      </c>
      <c r="AQ10" s="2"/>
      <c r="AR10" s="29" t="s">
        <v>31</v>
      </c>
      <c r="AS10" s="2"/>
      <c r="AT10" s="28" t="s">
        <v>19</v>
      </c>
      <c r="AU10" s="2"/>
      <c r="AV10" s="2"/>
      <c r="AW10" s="2"/>
      <c r="AX10" s="2"/>
      <c r="AY10" s="2"/>
      <c r="AZ10" s="2"/>
      <c r="BA10" s="30"/>
      <c r="BB10" s="31" t="s">
        <v>39</v>
      </c>
      <c r="BC10" s="17"/>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t="s">
        <v>40</v>
      </c>
      <c r="CF10" s="2"/>
      <c r="CG10" s="2"/>
      <c r="CH10" s="2"/>
      <c r="CI10" s="2"/>
      <c r="CJ10" s="2"/>
      <c r="CK10" s="2"/>
      <c r="CL10" s="2"/>
      <c r="CM10" s="2"/>
      <c r="CN10" s="2"/>
      <c r="CO10" s="2"/>
      <c r="CP10" s="2"/>
      <c r="CQ10" s="2"/>
      <c r="CR10" s="2"/>
      <c r="CS10" s="2"/>
      <c r="CT10" s="2"/>
      <c r="CU10" s="2"/>
      <c r="CV10" s="2"/>
      <c r="CW10" s="2"/>
      <c r="CX10" s="2"/>
      <c r="CY10" s="2"/>
    </row>
    <row r="11" spans="1:103" ht="20.25" customHeight="1">
      <c r="A11" s="297"/>
      <c r="B11" s="297"/>
      <c r="C11" s="297"/>
      <c r="D11" s="337"/>
      <c r="E11" s="263" t="s">
        <v>467</v>
      </c>
      <c r="F11" s="273"/>
      <c r="G11" s="273"/>
      <c r="H11" s="273"/>
      <c r="I11" s="273"/>
      <c r="J11" s="273"/>
      <c r="K11" s="273"/>
      <c r="L11" s="273"/>
      <c r="M11" s="273"/>
      <c r="N11" s="273"/>
      <c r="O11" s="273"/>
      <c r="P11" s="273"/>
      <c r="Q11" s="273"/>
      <c r="R11" s="264"/>
      <c r="S11" s="263"/>
      <c r="T11" s="273"/>
      <c r="U11" s="273"/>
      <c r="V11" s="273"/>
      <c r="W11" s="273"/>
      <c r="X11" s="264"/>
      <c r="Y11" s="316"/>
      <c r="Z11" s="317"/>
      <c r="AA11" s="317"/>
      <c r="AB11" s="318"/>
      <c r="AC11" s="32"/>
      <c r="AD11" s="32"/>
      <c r="AE11" s="32"/>
      <c r="AF11" s="32"/>
      <c r="AG11" s="32"/>
      <c r="AH11" s="32"/>
      <c r="AI11" s="32"/>
      <c r="AJ11" s="32"/>
      <c r="AK11" s="32"/>
      <c r="AL11" s="32"/>
      <c r="AM11" s="3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row>
    <row r="12" spans="1:103" ht="20.25" customHeight="1">
      <c r="A12" s="344" t="s">
        <v>41</v>
      </c>
      <c r="B12" s="346" t="s">
        <v>42</v>
      </c>
      <c r="C12" s="345" t="s">
        <v>43</v>
      </c>
      <c r="D12" s="340"/>
      <c r="E12" s="340"/>
      <c r="F12" s="340"/>
      <c r="G12" s="340"/>
      <c r="H12" s="341"/>
      <c r="I12" s="339" t="s">
        <v>44</v>
      </c>
      <c r="J12" s="340"/>
      <c r="K12" s="340"/>
      <c r="L12" s="340"/>
      <c r="M12" s="340"/>
      <c r="N12" s="340"/>
      <c r="O12" s="340"/>
      <c r="P12" s="340"/>
      <c r="Q12" s="340"/>
      <c r="R12" s="340"/>
      <c r="S12" s="340"/>
      <c r="T12" s="340"/>
      <c r="U12" s="340"/>
      <c r="V12" s="340"/>
      <c r="W12" s="340"/>
      <c r="X12" s="341"/>
      <c r="Y12" s="282" t="s">
        <v>45</v>
      </c>
      <c r="Z12" s="283"/>
      <c r="AA12" s="283"/>
      <c r="AB12" s="284"/>
      <c r="AC12" s="293" t="s">
        <v>46</v>
      </c>
      <c r="AD12" s="294"/>
      <c r="AE12" s="294"/>
      <c r="AF12" s="295"/>
      <c r="AG12" s="293" t="s">
        <v>47</v>
      </c>
      <c r="AH12" s="294"/>
      <c r="AI12" s="294"/>
      <c r="AJ12" s="295"/>
      <c r="AK12" s="303" t="s">
        <v>48</v>
      </c>
      <c r="AL12" s="303" t="s">
        <v>49</v>
      </c>
      <c r="AM12" s="305" t="s">
        <v>50</v>
      </c>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row>
    <row r="13" spans="1:103" ht="27" customHeight="1">
      <c r="A13" s="304"/>
      <c r="B13" s="304"/>
      <c r="C13" s="331" t="s">
        <v>51</v>
      </c>
      <c r="D13" s="332"/>
      <c r="E13" s="342" t="s">
        <v>52</v>
      </c>
      <c r="F13" s="342" t="s">
        <v>29</v>
      </c>
      <c r="G13" s="342" t="s">
        <v>53</v>
      </c>
      <c r="H13" s="342" t="s">
        <v>54</v>
      </c>
      <c r="I13" s="339" t="s">
        <v>55</v>
      </c>
      <c r="J13" s="340"/>
      <c r="K13" s="340"/>
      <c r="L13" s="340"/>
      <c r="M13" s="340"/>
      <c r="N13" s="341"/>
      <c r="O13" s="339" t="s">
        <v>56</v>
      </c>
      <c r="P13" s="340"/>
      <c r="Q13" s="340"/>
      <c r="R13" s="340"/>
      <c r="S13" s="340"/>
      <c r="T13" s="340"/>
      <c r="U13" s="340"/>
      <c r="V13" s="340"/>
      <c r="W13" s="340"/>
      <c r="X13" s="341"/>
      <c r="Y13" s="285"/>
      <c r="Z13" s="286"/>
      <c r="AA13" s="286"/>
      <c r="AB13" s="287"/>
      <c r="AC13" s="296"/>
      <c r="AD13" s="297"/>
      <c r="AE13" s="297"/>
      <c r="AF13" s="298"/>
      <c r="AG13" s="296"/>
      <c r="AH13" s="297"/>
      <c r="AI13" s="297"/>
      <c r="AJ13" s="298"/>
      <c r="AK13" s="304"/>
      <c r="AL13" s="304"/>
      <c r="AM13" s="306"/>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row>
    <row r="14" spans="1:103" ht="28.5" customHeight="1">
      <c r="A14" s="304"/>
      <c r="B14" s="304"/>
      <c r="C14" s="342" t="s">
        <v>57</v>
      </c>
      <c r="D14" s="342" t="s">
        <v>58</v>
      </c>
      <c r="E14" s="304"/>
      <c r="F14" s="304"/>
      <c r="G14" s="304"/>
      <c r="H14" s="304"/>
      <c r="I14" s="333" t="s">
        <v>59</v>
      </c>
      <c r="J14" s="334"/>
      <c r="K14" s="334"/>
      <c r="L14" s="334"/>
      <c r="M14" s="334"/>
      <c r="N14" s="335"/>
      <c r="O14" s="347" t="s">
        <v>60</v>
      </c>
      <c r="P14" s="347" t="s">
        <v>61</v>
      </c>
      <c r="Q14" s="348" t="s">
        <v>62</v>
      </c>
      <c r="R14" s="334"/>
      <c r="S14" s="335"/>
      <c r="T14" s="349" t="s">
        <v>63</v>
      </c>
      <c r="U14" s="340"/>
      <c r="V14" s="340"/>
      <c r="W14" s="340"/>
      <c r="X14" s="341"/>
      <c r="Y14" s="288" t="s">
        <v>64</v>
      </c>
      <c r="Z14" s="288" t="s">
        <v>65</v>
      </c>
      <c r="AA14" s="288" t="s">
        <v>66</v>
      </c>
      <c r="AB14" s="291" t="s">
        <v>67</v>
      </c>
      <c r="AC14" s="299" t="s">
        <v>64</v>
      </c>
      <c r="AD14" s="301" t="s">
        <v>65</v>
      </c>
      <c r="AE14" s="301" t="s">
        <v>66</v>
      </c>
      <c r="AF14" s="301" t="s">
        <v>67</v>
      </c>
      <c r="AG14" s="301" t="s">
        <v>64</v>
      </c>
      <c r="AH14" s="308" t="s">
        <v>65</v>
      </c>
      <c r="AI14" s="301" t="s">
        <v>66</v>
      </c>
      <c r="AJ14" s="308" t="s">
        <v>67</v>
      </c>
      <c r="AK14" s="304"/>
      <c r="AL14" s="304"/>
      <c r="AM14" s="306"/>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row>
    <row r="15" spans="1:103" ht="41.25" customHeight="1">
      <c r="A15" s="302"/>
      <c r="B15" s="343"/>
      <c r="C15" s="343"/>
      <c r="D15" s="343"/>
      <c r="E15" s="343"/>
      <c r="F15" s="343"/>
      <c r="G15" s="343"/>
      <c r="H15" s="343"/>
      <c r="I15" s="34" t="s">
        <v>68</v>
      </c>
      <c r="J15" s="34" t="s">
        <v>69</v>
      </c>
      <c r="K15" s="35"/>
      <c r="L15" s="35"/>
      <c r="M15" s="35"/>
      <c r="N15" s="35" t="s">
        <v>70</v>
      </c>
      <c r="O15" s="343"/>
      <c r="P15" s="343"/>
      <c r="Q15" s="36" t="s">
        <v>68</v>
      </c>
      <c r="R15" s="36" t="s">
        <v>69</v>
      </c>
      <c r="S15" s="37" t="s">
        <v>71</v>
      </c>
      <c r="T15" s="38" t="s">
        <v>7</v>
      </c>
      <c r="U15" s="38" t="s">
        <v>72</v>
      </c>
      <c r="V15" s="38" t="s">
        <v>73</v>
      </c>
      <c r="W15" s="38" t="s">
        <v>66</v>
      </c>
      <c r="X15" s="38" t="s">
        <v>74</v>
      </c>
      <c r="Y15" s="289"/>
      <c r="Z15" s="290"/>
      <c r="AA15" s="290"/>
      <c r="AB15" s="292"/>
      <c r="AC15" s="300"/>
      <c r="AD15" s="302"/>
      <c r="AE15" s="302"/>
      <c r="AF15" s="302"/>
      <c r="AG15" s="302"/>
      <c r="AH15" s="309"/>
      <c r="AI15" s="302"/>
      <c r="AJ15" s="309"/>
      <c r="AK15" s="302"/>
      <c r="AL15" s="302"/>
      <c r="AM15" s="307"/>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row>
    <row r="16" spans="1:103" ht="129.75" customHeight="1">
      <c r="A16" s="326">
        <v>1</v>
      </c>
      <c r="B16" s="327" t="s">
        <v>75</v>
      </c>
      <c r="C16" s="39" t="s">
        <v>76</v>
      </c>
      <c r="D16" s="40" t="s">
        <v>77</v>
      </c>
      <c r="E16" s="41" t="s">
        <v>78</v>
      </c>
      <c r="F16" s="319" t="s">
        <v>79</v>
      </c>
      <c r="G16" s="319" t="s">
        <v>35</v>
      </c>
      <c r="H16" s="230" t="s">
        <v>80</v>
      </c>
      <c r="I16" s="321" t="s">
        <v>39</v>
      </c>
      <c r="J16" s="321" t="s">
        <v>26</v>
      </c>
      <c r="K16" s="319">
        <f>VLOOKUP(I16,'MATRIZ CALIFICACIÓN'!$B$10:$C$14,2,0)</f>
        <v>5</v>
      </c>
      <c r="L16" s="324">
        <f>HLOOKUP(J16,'MATRIZ CALIFICACIÓN'!$D$8:$F$9,2,0)</f>
        <v>3</v>
      </c>
      <c r="M16" s="319">
        <f>VALUE(CONCATENATE(K16,L16))</f>
        <v>53</v>
      </c>
      <c r="N16" s="319" t="str">
        <f>VLOOKUP(M16,'MATRIZ CALIFICACIÓN'!$D$27:$E$69,2,0)</f>
        <v xml:space="preserve">EXTREMA </v>
      </c>
      <c r="O16" s="43" t="s">
        <v>81</v>
      </c>
      <c r="P16" s="44" t="s">
        <v>20</v>
      </c>
      <c r="Q16" s="321" t="s">
        <v>36</v>
      </c>
      <c r="R16" s="321" t="s">
        <v>26</v>
      </c>
      <c r="S16" s="323" t="s">
        <v>31</v>
      </c>
      <c r="T16" s="45">
        <v>43191</v>
      </c>
      <c r="U16" s="46" t="s">
        <v>82</v>
      </c>
      <c r="V16" s="43" t="s">
        <v>83</v>
      </c>
      <c r="W16" s="41" t="s">
        <v>84</v>
      </c>
      <c r="X16" s="47"/>
      <c r="Y16" s="244" t="s">
        <v>420</v>
      </c>
      <c r="Z16" s="245" t="s">
        <v>421</v>
      </c>
      <c r="AA16" s="245" t="s">
        <v>422</v>
      </c>
      <c r="AB16" s="245" t="s">
        <v>423</v>
      </c>
      <c r="AC16" s="47"/>
      <c r="AD16" s="47"/>
      <c r="AE16" s="47"/>
      <c r="AF16" s="47"/>
      <c r="AG16" s="47"/>
      <c r="AH16" s="47"/>
      <c r="AI16" s="47"/>
      <c r="AJ16" s="47"/>
      <c r="AK16" s="48"/>
      <c r="AL16" s="47"/>
      <c r="AM16" s="47"/>
      <c r="AN16" s="47"/>
      <c r="AO16" s="47"/>
      <c r="AP16" s="47"/>
      <c r="AQ16" s="47"/>
      <c r="AR16" s="47"/>
      <c r="AS16" s="47"/>
      <c r="AT16" s="47" t="s">
        <v>85</v>
      </c>
      <c r="AU16" s="47"/>
      <c r="AV16" s="47"/>
      <c r="AW16" s="47"/>
      <c r="AX16" s="47" t="s">
        <v>86</v>
      </c>
      <c r="AY16" s="47"/>
      <c r="AZ16" s="47"/>
      <c r="BA16" s="47"/>
      <c r="BB16" s="47"/>
      <c r="BC16" s="47"/>
      <c r="BD16" s="47" t="s">
        <v>87</v>
      </c>
      <c r="BE16" s="47"/>
      <c r="BF16" s="47"/>
      <c r="BG16" s="47"/>
      <c r="BH16" s="47"/>
      <c r="BI16" s="47"/>
      <c r="BJ16" s="47"/>
      <c r="BK16" s="47"/>
      <c r="BL16" s="49"/>
      <c r="BM16" s="50"/>
      <c r="BN16" s="50"/>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row>
    <row r="17" spans="1:103" ht="144" customHeight="1">
      <c r="A17" s="278"/>
      <c r="B17" s="278"/>
      <c r="C17" s="39"/>
      <c r="D17" s="40" t="s">
        <v>88</v>
      </c>
      <c r="E17" s="41" t="s">
        <v>89</v>
      </c>
      <c r="F17" s="278"/>
      <c r="G17" s="278"/>
      <c r="H17" s="42" t="s">
        <v>90</v>
      </c>
      <c r="I17" s="278"/>
      <c r="J17" s="278"/>
      <c r="K17" s="278"/>
      <c r="L17" s="278"/>
      <c r="M17" s="278"/>
      <c r="N17" s="278"/>
      <c r="O17" s="51" t="s">
        <v>91</v>
      </c>
      <c r="P17" s="44" t="s">
        <v>20</v>
      </c>
      <c r="Q17" s="278"/>
      <c r="R17" s="278"/>
      <c r="S17" s="278"/>
      <c r="T17" s="43" t="s">
        <v>92</v>
      </c>
      <c r="U17" s="46" t="s">
        <v>93</v>
      </c>
      <c r="V17" s="43" t="s">
        <v>94</v>
      </c>
      <c r="W17" s="41" t="s">
        <v>95</v>
      </c>
      <c r="X17" s="47"/>
      <c r="Y17" s="244" t="s">
        <v>424</v>
      </c>
      <c r="Z17" s="245" t="s">
        <v>425</v>
      </c>
      <c r="AA17" s="245" t="s">
        <v>426</v>
      </c>
      <c r="AB17" s="245" t="s">
        <v>427</v>
      </c>
      <c r="AC17" s="47"/>
      <c r="AD17" s="47"/>
      <c r="AE17" s="47"/>
      <c r="AF17" s="47"/>
      <c r="AG17" s="47"/>
      <c r="AH17" s="47"/>
      <c r="AI17" s="47"/>
      <c r="AJ17" s="47"/>
      <c r="AK17" s="48"/>
      <c r="AL17" s="47"/>
      <c r="AM17" s="47"/>
      <c r="AN17" s="47"/>
      <c r="AO17" s="47"/>
      <c r="AP17" s="47"/>
      <c r="AQ17" s="47"/>
      <c r="AR17" s="47"/>
      <c r="AS17" s="47"/>
      <c r="AT17" s="47" t="s">
        <v>88</v>
      </c>
      <c r="AU17" s="47"/>
      <c r="AV17" s="47"/>
      <c r="AW17" s="47"/>
      <c r="AX17" s="47" t="s">
        <v>96</v>
      </c>
      <c r="AY17" s="47"/>
      <c r="AZ17" s="47"/>
      <c r="BA17" s="47"/>
      <c r="BB17" s="47"/>
      <c r="BC17" s="47"/>
      <c r="BD17" s="47" t="s">
        <v>97</v>
      </c>
      <c r="BE17" s="47"/>
      <c r="BF17" s="47"/>
      <c r="BG17" s="47"/>
      <c r="BH17" s="47"/>
      <c r="BI17" s="47"/>
      <c r="BJ17" s="47"/>
      <c r="BK17" s="47"/>
      <c r="BL17" s="52"/>
      <c r="BM17" s="53"/>
      <c r="BN17" s="53"/>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row>
    <row r="18" spans="1:103" ht="117.75" customHeight="1">
      <c r="A18" s="329">
        <v>2</v>
      </c>
      <c r="B18" s="327" t="s">
        <v>75</v>
      </c>
      <c r="C18" s="39" t="s">
        <v>86</v>
      </c>
      <c r="D18" s="40" t="s">
        <v>88</v>
      </c>
      <c r="E18" s="41" t="s">
        <v>98</v>
      </c>
      <c r="F18" s="319" t="s">
        <v>99</v>
      </c>
      <c r="G18" s="319" t="s">
        <v>32</v>
      </c>
      <c r="H18" s="41" t="s">
        <v>100</v>
      </c>
      <c r="I18" s="321" t="s">
        <v>39</v>
      </c>
      <c r="J18" s="321" t="s">
        <v>26</v>
      </c>
      <c r="K18" s="319" t="e">
        <f>VLOOKUP(I18,'[1]MATRIZ CALIFICACIÓN'!$B$10:$C$14,2,0)</f>
        <v>#N/A</v>
      </c>
      <c r="L18" s="324" t="e">
        <f>HLOOKUP(J18,'[1]MATRIZ CALIFICACIÓN'!$D$8:$F$9,2,0)</f>
        <v>#N/A</v>
      </c>
      <c r="M18" s="319" t="e">
        <f>VALUE(CONCATENATE(K18,L18))</f>
        <v>#N/A</v>
      </c>
      <c r="N18" s="319" t="e">
        <f>VLOOKUP(M18,'MATRIZ CALIFICACIÓN'!$D$27:$E$69,2,0)</f>
        <v>#N/A</v>
      </c>
      <c r="O18" s="44" t="s">
        <v>101</v>
      </c>
      <c r="P18" s="44" t="s">
        <v>20</v>
      </c>
      <c r="Q18" s="321" t="s">
        <v>36</v>
      </c>
      <c r="R18" s="321" t="s">
        <v>26</v>
      </c>
      <c r="S18" s="323" t="s">
        <v>31</v>
      </c>
      <c r="T18" s="45">
        <v>43191</v>
      </c>
      <c r="U18" s="46" t="s">
        <v>82</v>
      </c>
      <c r="V18" s="43" t="s">
        <v>83</v>
      </c>
      <c r="W18" s="41" t="s">
        <v>84</v>
      </c>
      <c r="X18" s="47"/>
      <c r="Y18" s="244" t="s">
        <v>420</v>
      </c>
      <c r="Z18" s="245" t="s">
        <v>428</v>
      </c>
      <c r="AA18" s="245" t="s">
        <v>422</v>
      </c>
      <c r="AB18" s="48" t="s">
        <v>423</v>
      </c>
      <c r="AC18" s="54"/>
      <c r="AD18" s="54"/>
      <c r="AE18" s="54"/>
      <c r="AF18" s="54"/>
      <c r="AG18" s="54"/>
      <c r="AH18" s="54"/>
      <c r="AI18" s="54"/>
      <c r="AJ18" s="54"/>
      <c r="AK18" s="48"/>
      <c r="AL18" s="54"/>
      <c r="AM18" s="54"/>
      <c r="AN18" s="54"/>
      <c r="AO18" s="54"/>
      <c r="AP18" s="54" t="s">
        <v>20</v>
      </c>
      <c r="AQ18" s="54"/>
      <c r="AR18" s="54"/>
      <c r="AS18" s="54"/>
      <c r="AT18" s="54"/>
      <c r="AU18" s="54"/>
      <c r="AV18" s="54"/>
      <c r="AW18" s="54"/>
      <c r="AX18" s="54" t="s">
        <v>102</v>
      </c>
      <c r="AY18" s="54"/>
      <c r="AZ18" s="54"/>
      <c r="BA18" s="54"/>
      <c r="BB18" s="54"/>
      <c r="BC18" s="54"/>
      <c r="BD18" s="47" t="s">
        <v>103</v>
      </c>
      <c r="BE18" s="47"/>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row>
    <row r="19" spans="1:103" ht="111.75" customHeight="1">
      <c r="A19" s="320"/>
      <c r="B19" s="320"/>
      <c r="C19" s="39" t="s">
        <v>104</v>
      </c>
      <c r="D19" s="40" t="s">
        <v>77</v>
      </c>
      <c r="E19" s="41" t="s">
        <v>78</v>
      </c>
      <c r="F19" s="320"/>
      <c r="G19" s="320"/>
      <c r="H19" s="336" t="s">
        <v>105</v>
      </c>
      <c r="I19" s="320"/>
      <c r="J19" s="320"/>
      <c r="K19" s="320"/>
      <c r="L19" s="320"/>
      <c r="M19" s="320"/>
      <c r="N19" s="320"/>
      <c r="O19" s="44" t="s">
        <v>106</v>
      </c>
      <c r="P19" s="44" t="s">
        <v>20</v>
      </c>
      <c r="Q19" s="320"/>
      <c r="R19" s="320"/>
      <c r="S19" s="320"/>
      <c r="T19" s="55">
        <v>43191</v>
      </c>
      <c r="U19" s="42" t="s">
        <v>107</v>
      </c>
      <c r="V19" s="42" t="s">
        <v>108</v>
      </c>
      <c r="W19" s="42" t="s">
        <v>109</v>
      </c>
      <c r="X19" s="47"/>
      <c r="Y19" s="245" t="s">
        <v>429</v>
      </c>
      <c r="Z19" s="241" t="s">
        <v>430</v>
      </c>
      <c r="AA19" s="245" t="s">
        <v>422</v>
      </c>
      <c r="AB19" s="48" t="s">
        <v>431</v>
      </c>
      <c r="AC19" s="54"/>
      <c r="AD19" s="54"/>
      <c r="AE19" s="54"/>
      <c r="AF19" s="54"/>
      <c r="AG19" s="54"/>
      <c r="AH19" s="54"/>
      <c r="AI19" s="54"/>
      <c r="AJ19" s="54"/>
      <c r="AK19" s="48"/>
      <c r="AL19" s="54"/>
      <c r="AM19" s="54"/>
      <c r="AN19" s="54"/>
      <c r="AO19" s="54"/>
      <c r="AP19" s="54"/>
      <c r="AQ19" s="54"/>
      <c r="AR19" s="54" t="s">
        <v>28</v>
      </c>
      <c r="AS19" s="54"/>
      <c r="AT19" s="54"/>
      <c r="AU19" s="54"/>
      <c r="AV19" s="54"/>
      <c r="AW19" s="54"/>
      <c r="AX19" s="54"/>
      <c r="AY19" s="54"/>
      <c r="AZ19" s="54"/>
      <c r="BA19" s="54"/>
      <c r="BB19" s="54"/>
      <c r="BC19" s="54"/>
      <c r="BD19" s="47" t="s">
        <v>110</v>
      </c>
      <c r="BE19" s="47"/>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row>
    <row r="20" spans="1:103" ht="90" customHeight="1">
      <c r="A20" s="278"/>
      <c r="B20" s="278"/>
      <c r="C20" s="39" t="s">
        <v>76</v>
      </c>
      <c r="D20" s="40"/>
      <c r="E20" s="41" t="s">
        <v>111</v>
      </c>
      <c r="F20" s="278"/>
      <c r="G20" s="278"/>
      <c r="H20" s="278"/>
      <c r="I20" s="278"/>
      <c r="J20" s="278"/>
      <c r="K20" s="278"/>
      <c r="L20" s="278"/>
      <c r="M20" s="278"/>
      <c r="N20" s="278"/>
      <c r="O20" s="44" t="s">
        <v>112</v>
      </c>
      <c r="P20" s="44" t="s">
        <v>20</v>
      </c>
      <c r="Q20" s="278"/>
      <c r="R20" s="278"/>
      <c r="S20" s="278"/>
      <c r="T20" s="42" t="s">
        <v>113</v>
      </c>
      <c r="U20" s="42" t="s">
        <v>114</v>
      </c>
      <c r="V20" s="42" t="s">
        <v>108</v>
      </c>
      <c r="W20" s="42" t="s">
        <v>84</v>
      </c>
      <c r="X20" s="47"/>
      <c r="Y20" s="245" t="s">
        <v>432</v>
      </c>
      <c r="Z20" s="241" t="s">
        <v>433</v>
      </c>
      <c r="AA20" s="245" t="s">
        <v>422</v>
      </c>
      <c r="AB20" s="56" t="s">
        <v>434</v>
      </c>
      <c r="AC20" s="54"/>
      <c r="AD20" s="54"/>
      <c r="AE20" s="54"/>
      <c r="AF20" s="54"/>
      <c r="AG20" s="54"/>
      <c r="AH20" s="54"/>
      <c r="AI20" s="54"/>
      <c r="AJ20" s="54"/>
      <c r="AK20" s="48"/>
      <c r="AL20" s="54"/>
      <c r="AM20" s="54"/>
      <c r="AN20" s="54"/>
      <c r="AO20" s="54"/>
      <c r="AP20" s="54"/>
      <c r="AQ20" s="54"/>
      <c r="AR20" s="54" t="s">
        <v>20</v>
      </c>
      <c r="AS20" s="54"/>
      <c r="AT20" s="54"/>
      <c r="AU20" s="54"/>
      <c r="AV20" s="54"/>
      <c r="AW20" s="54"/>
      <c r="AX20" s="54"/>
      <c r="AY20" s="54"/>
      <c r="AZ20" s="54"/>
      <c r="BA20" s="54"/>
      <c r="BB20" s="54"/>
      <c r="BC20" s="54"/>
      <c r="BD20" s="47" t="s">
        <v>115</v>
      </c>
      <c r="BE20" s="47"/>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row>
    <row r="21" spans="1:103" ht="69.75" customHeight="1">
      <c r="A21" s="326">
        <v>3</v>
      </c>
      <c r="B21" s="327" t="s">
        <v>75</v>
      </c>
      <c r="C21" s="39" t="s">
        <v>86</v>
      </c>
      <c r="D21" s="40" t="s">
        <v>88</v>
      </c>
      <c r="E21" s="41" t="s">
        <v>78</v>
      </c>
      <c r="F21" s="319" t="s">
        <v>116</v>
      </c>
      <c r="G21" s="319" t="s">
        <v>40</v>
      </c>
      <c r="H21" s="41" t="s">
        <v>117</v>
      </c>
      <c r="I21" s="321" t="s">
        <v>39</v>
      </c>
      <c r="J21" s="321" t="s">
        <v>26</v>
      </c>
      <c r="K21" s="319" t="e">
        <f>VLOOKUP(I21,'[2]MATRIZ CALIFICACIÓN'!$B$10:$C$14,2,0)</f>
        <v>#N/A</v>
      </c>
      <c r="L21" s="324" t="e">
        <f>HLOOKUP(J21,'[2]MATRIZ CALIFICACIÓN'!$D$8:$F$9,2,0)</f>
        <v>#N/A</v>
      </c>
      <c r="M21" s="319" t="e">
        <f>VALUE(CONCATENATE(K21,L21))</f>
        <v>#N/A</v>
      </c>
      <c r="N21" s="319" t="e">
        <f>VLOOKUP(M21,'MATRIZ CALIFICACIÓN'!$D$27:$E$69,2,0)</f>
        <v>#N/A</v>
      </c>
      <c r="O21" s="44"/>
      <c r="P21" s="44"/>
      <c r="Q21" s="321" t="s">
        <v>25</v>
      </c>
      <c r="R21" s="321" t="s">
        <v>26</v>
      </c>
      <c r="S21" s="323" t="s">
        <v>31</v>
      </c>
      <c r="T21" s="42"/>
      <c r="U21" s="42"/>
      <c r="V21" s="42"/>
      <c r="W21" s="42"/>
      <c r="X21" s="47"/>
      <c r="Y21" s="235"/>
      <c r="Z21" s="235"/>
      <c r="AA21" s="232"/>
      <c r="AB21" s="232"/>
      <c r="AC21" s="54"/>
      <c r="AD21" s="54"/>
      <c r="AE21" s="54"/>
      <c r="AF21" s="54"/>
      <c r="AG21" s="54"/>
      <c r="AH21" s="54"/>
      <c r="AI21" s="54"/>
      <c r="AJ21" s="54"/>
      <c r="AK21" s="47"/>
      <c r="AL21" s="54"/>
      <c r="AM21" s="54"/>
      <c r="AN21" s="54"/>
      <c r="AO21" s="54"/>
      <c r="AP21" s="54"/>
      <c r="AQ21" s="54"/>
      <c r="AR21" s="54"/>
      <c r="AS21" s="54"/>
      <c r="AT21" s="54"/>
      <c r="AU21" s="54"/>
      <c r="AV21" s="54"/>
      <c r="AW21" s="54"/>
      <c r="AX21" s="54"/>
      <c r="AY21" s="54"/>
      <c r="AZ21" s="54"/>
      <c r="BA21" s="54"/>
      <c r="BB21" s="54"/>
      <c r="BC21" s="54"/>
      <c r="BD21" s="47" t="s">
        <v>118</v>
      </c>
      <c r="BE21" s="47"/>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row>
    <row r="22" spans="1:103" ht="112.5" customHeight="1">
      <c r="A22" s="320"/>
      <c r="B22" s="320"/>
      <c r="C22" s="39" t="s">
        <v>96</v>
      </c>
      <c r="D22" s="40" t="s">
        <v>77</v>
      </c>
      <c r="E22" s="41" t="s">
        <v>119</v>
      </c>
      <c r="F22" s="320"/>
      <c r="G22" s="320"/>
      <c r="H22" s="41" t="s">
        <v>120</v>
      </c>
      <c r="I22" s="320"/>
      <c r="J22" s="320"/>
      <c r="K22" s="320"/>
      <c r="L22" s="320"/>
      <c r="M22" s="320"/>
      <c r="N22" s="320"/>
      <c r="O22" s="44" t="s">
        <v>121</v>
      </c>
      <c r="P22" s="44" t="s">
        <v>20</v>
      </c>
      <c r="Q22" s="320"/>
      <c r="R22" s="320"/>
      <c r="S22" s="320"/>
      <c r="T22" s="42" t="s">
        <v>113</v>
      </c>
      <c r="U22" s="42" t="s">
        <v>122</v>
      </c>
      <c r="V22" s="42" t="s">
        <v>108</v>
      </c>
      <c r="W22" s="42" t="s">
        <v>123</v>
      </c>
      <c r="X22" s="47"/>
      <c r="Y22" s="245" t="s">
        <v>432</v>
      </c>
      <c r="Z22" s="241" t="s">
        <v>433</v>
      </c>
      <c r="AA22" s="245" t="s">
        <v>422</v>
      </c>
      <c r="AB22" s="245" t="s">
        <v>435</v>
      </c>
      <c r="AC22" s="54"/>
      <c r="AD22" s="54"/>
      <c r="AE22" s="54"/>
      <c r="AF22" s="54"/>
      <c r="AG22" s="54"/>
      <c r="AH22" s="54"/>
      <c r="AI22" s="54"/>
      <c r="AJ22" s="54"/>
      <c r="AK22" s="48"/>
      <c r="AL22" s="54"/>
      <c r="AM22" s="54"/>
      <c r="AN22" s="54"/>
      <c r="AO22" s="54"/>
      <c r="AP22" s="54"/>
      <c r="AQ22" s="54"/>
      <c r="AR22" s="54"/>
      <c r="AS22" s="54"/>
      <c r="AT22" s="54"/>
      <c r="AU22" s="54"/>
      <c r="AV22" s="54"/>
      <c r="AW22" s="54"/>
      <c r="AX22" s="54"/>
      <c r="AY22" s="54"/>
      <c r="AZ22" s="54"/>
      <c r="BA22" s="54"/>
      <c r="BB22" s="54"/>
      <c r="BC22" s="54"/>
      <c r="BD22" s="47" t="s">
        <v>124</v>
      </c>
      <c r="BE22" s="47"/>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row>
    <row r="23" spans="1:103" ht="100.5" customHeight="1">
      <c r="A23" s="278"/>
      <c r="B23" s="278"/>
      <c r="C23" s="39" t="s">
        <v>125</v>
      </c>
      <c r="D23" s="40"/>
      <c r="E23" s="41" t="s">
        <v>126</v>
      </c>
      <c r="F23" s="278"/>
      <c r="G23" s="278"/>
      <c r="H23" s="41"/>
      <c r="I23" s="278"/>
      <c r="J23" s="278"/>
      <c r="K23" s="278"/>
      <c r="L23" s="278"/>
      <c r="M23" s="278"/>
      <c r="N23" s="278"/>
      <c r="O23" s="44" t="s">
        <v>127</v>
      </c>
      <c r="P23" s="44" t="s">
        <v>20</v>
      </c>
      <c r="Q23" s="278"/>
      <c r="R23" s="278"/>
      <c r="S23" s="278"/>
      <c r="T23" s="45">
        <v>43191</v>
      </c>
      <c r="U23" s="42" t="s">
        <v>107</v>
      </c>
      <c r="V23" s="42" t="s">
        <v>108</v>
      </c>
      <c r="W23" s="42" t="s">
        <v>128</v>
      </c>
      <c r="X23" s="47"/>
      <c r="Y23" s="245" t="s">
        <v>429</v>
      </c>
      <c r="Z23" s="241" t="s">
        <v>430</v>
      </c>
      <c r="AA23" s="245" t="s">
        <v>422</v>
      </c>
      <c r="AB23" s="245" t="s">
        <v>431</v>
      </c>
      <c r="AC23" s="54"/>
      <c r="AD23" s="54"/>
      <c r="AE23" s="54"/>
      <c r="AF23" s="54"/>
      <c r="AG23" s="54"/>
      <c r="AH23" s="54"/>
      <c r="AI23" s="54"/>
      <c r="AJ23" s="54"/>
      <c r="AK23" s="48"/>
      <c r="AL23" s="54"/>
      <c r="AM23" s="54"/>
      <c r="AN23" s="54"/>
      <c r="AO23" s="54"/>
      <c r="AP23" s="54"/>
      <c r="AQ23" s="54"/>
      <c r="AR23" s="54"/>
      <c r="AS23" s="54"/>
      <c r="AT23" s="54"/>
      <c r="AU23" s="54"/>
      <c r="AV23" s="54"/>
      <c r="AW23" s="54"/>
      <c r="AX23" s="54"/>
      <c r="AY23" s="54"/>
      <c r="AZ23" s="54"/>
      <c r="BA23" s="54"/>
      <c r="BB23" s="54"/>
      <c r="BC23" s="54"/>
      <c r="BD23" s="47" t="s">
        <v>129</v>
      </c>
      <c r="BE23" s="47"/>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row>
    <row r="24" spans="1:103" ht="153.75" customHeight="1">
      <c r="A24" s="328">
        <v>4</v>
      </c>
      <c r="B24" s="327" t="s">
        <v>130</v>
      </c>
      <c r="C24" s="39" t="s">
        <v>86</v>
      </c>
      <c r="D24" s="40" t="s">
        <v>88</v>
      </c>
      <c r="E24" s="41" t="s">
        <v>131</v>
      </c>
      <c r="F24" s="323" t="s">
        <v>132</v>
      </c>
      <c r="G24" s="323" t="s">
        <v>40</v>
      </c>
      <c r="H24" s="41" t="s">
        <v>133</v>
      </c>
      <c r="I24" s="321" t="s">
        <v>39</v>
      </c>
      <c r="J24" s="321" t="s">
        <v>26</v>
      </c>
      <c r="K24" s="323" t="e">
        <f>VLOOKUP(I24,'[3]MATRIZ CALIFICACIÓN'!$B$10:$C$14,2,0)</f>
        <v>#N/A</v>
      </c>
      <c r="L24" s="322" t="e">
        <f>HLOOKUP(J24,'[3]MATRIZ CALIFICACIÓN'!$D$8:$F$9,2,0)</f>
        <v>#N/A</v>
      </c>
      <c r="M24" s="323" t="e">
        <f>VALUE(CONCATENATE(K24,L24))</f>
        <v>#N/A</v>
      </c>
      <c r="N24" s="319" t="e">
        <f>VLOOKUP(M24,'MATRIZ CALIFICACIÓN'!$D$27:$E$69,2,0)</f>
        <v>#N/A</v>
      </c>
      <c r="O24" s="57" t="s">
        <v>134</v>
      </c>
      <c r="P24" s="44" t="s">
        <v>20</v>
      </c>
      <c r="Q24" s="321" t="s">
        <v>17</v>
      </c>
      <c r="R24" s="321" t="s">
        <v>26</v>
      </c>
      <c r="S24" s="323" t="s">
        <v>34</v>
      </c>
      <c r="T24" s="45">
        <v>43252</v>
      </c>
      <c r="U24" s="43" t="s">
        <v>135</v>
      </c>
      <c r="V24" s="43" t="s">
        <v>136</v>
      </c>
      <c r="W24" s="43" t="s">
        <v>137</v>
      </c>
      <c r="X24" s="47"/>
      <c r="Y24" s="246" t="s">
        <v>441</v>
      </c>
      <c r="Z24" s="247" t="s">
        <v>442</v>
      </c>
      <c r="AA24" s="246" t="s">
        <v>443</v>
      </c>
      <c r="AB24" s="236"/>
      <c r="AC24" s="47"/>
      <c r="AD24" s="47"/>
      <c r="AE24" s="58"/>
      <c r="AF24" s="58"/>
      <c r="AG24" s="47"/>
      <c r="AH24" s="47"/>
      <c r="AI24" s="58"/>
      <c r="AJ24" s="58"/>
      <c r="AK24" s="48"/>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row>
    <row r="25" spans="1:103" ht="138" customHeight="1">
      <c r="A25" s="320"/>
      <c r="B25" s="320"/>
      <c r="C25" s="39" t="s">
        <v>96</v>
      </c>
      <c r="D25" s="40" t="s">
        <v>77</v>
      </c>
      <c r="E25" s="41" t="s">
        <v>138</v>
      </c>
      <c r="F25" s="320"/>
      <c r="G25" s="320"/>
      <c r="H25" s="41" t="s">
        <v>139</v>
      </c>
      <c r="I25" s="320"/>
      <c r="J25" s="320"/>
      <c r="K25" s="320"/>
      <c r="L25" s="320"/>
      <c r="M25" s="320"/>
      <c r="N25" s="320"/>
      <c r="O25" s="51" t="s">
        <v>140</v>
      </c>
      <c r="P25" s="44" t="s">
        <v>20</v>
      </c>
      <c r="Q25" s="320"/>
      <c r="R25" s="320"/>
      <c r="S25" s="320"/>
      <c r="T25" s="45">
        <v>43252</v>
      </c>
      <c r="U25" s="43" t="s">
        <v>141</v>
      </c>
      <c r="V25" s="43" t="s">
        <v>136</v>
      </c>
      <c r="W25" s="43" t="s">
        <v>137</v>
      </c>
      <c r="X25" s="47"/>
      <c r="Y25" s="246" t="s">
        <v>444</v>
      </c>
      <c r="Z25" s="248" t="s">
        <v>445</v>
      </c>
      <c r="AA25" s="249" t="s">
        <v>446</v>
      </c>
      <c r="AB25" s="237"/>
      <c r="AC25" s="47"/>
      <c r="AD25" s="47"/>
      <c r="AE25" s="59"/>
      <c r="AF25" s="59"/>
      <c r="AG25" s="47"/>
      <c r="AH25" s="47"/>
      <c r="AI25" s="59"/>
      <c r="AJ25" s="59"/>
      <c r="AK25" s="48"/>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row>
    <row r="26" spans="1:103" ht="148.5" customHeight="1">
      <c r="A26" s="320"/>
      <c r="B26" s="320"/>
      <c r="C26" s="39" t="s">
        <v>125</v>
      </c>
      <c r="D26" s="40"/>
      <c r="E26" s="41" t="s">
        <v>142</v>
      </c>
      <c r="F26" s="320"/>
      <c r="G26" s="320"/>
      <c r="H26" s="41" t="s">
        <v>143</v>
      </c>
      <c r="I26" s="320"/>
      <c r="J26" s="320"/>
      <c r="K26" s="320"/>
      <c r="L26" s="320"/>
      <c r="M26" s="320"/>
      <c r="N26" s="320"/>
      <c r="O26" s="51" t="s">
        <v>144</v>
      </c>
      <c r="P26" s="44" t="s">
        <v>20</v>
      </c>
      <c r="Q26" s="320"/>
      <c r="R26" s="320"/>
      <c r="S26" s="320"/>
      <c r="T26" s="43"/>
      <c r="U26" s="43"/>
      <c r="V26" s="43"/>
      <c r="W26" s="43"/>
      <c r="X26" s="47"/>
      <c r="Y26" s="250" t="s">
        <v>447</v>
      </c>
      <c r="Z26" s="248" t="s">
        <v>448</v>
      </c>
      <c r="AA26" s="251" t="s">
        <v>449</v>
      </c>
      <c r="AB26" s="231"/>
      <c r="AC26" s="47"/>
      <c r="AD26" s="47"/>
      <c r="AE26" s="47"/>
      <c r="AF26" s="47"/>
      <c r="AG26" s="47"/>
      <c r="AH26" s="47"/>
      <c r="AI26" s="47"/>
      <c r="AJ26" s="47"/>
      <c r="AK26" s="325"/>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row>
    <row r="27" spans="1:103" ht="83.25" customHeight="1">
      <c r="A27" s="278"/>
      <c r="B27" s="278"/>
      <c r="C27" s="39" t="s">
        <v>76</v>
      </c>
      <c r="D27" s="40"/>
      <c r="E27" s="46" t="s">
        <v>145</v>
      </c>
      <c r="F27" s="278"/>
      <c r="G27" s="278"/>
      <c r="H27" s="41"/>
      <c r="I27" s="278"/>
      <c r="J27" s="278"/>
      <c r="K27" s="278"/>
      <c r="L27" s="278"/>
      <c r="M27" s="278"/>
      <c r="N27" s="278"/>
      <c r="O27" s="51" t="s">
        <v>146</v>
      </c>
      <c r="P27" s="44" t="s">
        <v>20</v>
      </c>
      <c r="Q27" s="278"/>
      <c r="R27" s="278"/>
      <c r="S27" s="278"/>
      <c r="T27" s="43"/>
      <c r="U27" s="43"/>
      <c r="V27" s="43"/>
      <c r="W27" s="43"/>
      <c r="X27" s="47"/>
      <c r="Y27" s="250" t="s">
        <v>447</v>
      </c>
      <c r="Z27" s="247" t="s">
        <v>450</v>
      </c>
      <c r="AA27" s="251" t="s">
        <v>449</v>
      </c>
      <c r="AB27" s="231"/>
      <c r="AC27" s="47"/>
      <c r="AD27" s="47"/>
      <c r="AE27" s="47"/>
      <c r="AF27" s="47"/>
      <c r="AG27" s="47"/>
      <c r="AH27" s="47"/>
      <c r="AI27" s="47"/>
      <c r="AJ27" s="47"/>
      <c r="AK27" s="278"/>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row>
    <row r="28" spans="1:103" ht="107.25" customHeight="1">
      <c r="A28" s="326">
        <v>5</v>
      </c>
      <c r="B28" s="327" t="s">
        <v>75</v>
      </c>
      <c r="C28" s="39" t="s">
        <v>86</v>
      </c>
      <c r="D28" s="40" t="s">
        <v>88</v>
      </c>
      <c r="E28" s="41" t="s">
        <v>131</v>
      </c>
      <c r="F28" s="330" t="s">
        <v>147</v>
      </c>
      <c r="G28" s="319" t="s">
        <v>35</v>
      </c>
      <c r="H28" s="41" t="s">
        <v>148</v>
      </c>
      <c r="I28" s="321" t="s">
        <v>39</v>
      </c>
      <c r="J28" s="321" t="s">
        <v>26</v>
      </c>
      <c r="K28" s="319" t="e">
        <f>VLOOKUP(I28,'[4]MATRIZ CALIFICACIÓN'!$B$10:$C$14,2,0)</f>
        <v>#N/A</v>
      </c>
      <c r="L28" s="324" t="e">
        <f>HLOOKUP(J28,'[4]MATRIZ CALIFICACIÓN'!$D$8:$F$9,2,0)</f>
        <v>#N/A</v>
      </c>
      <c r="M28" s="319" t="e">
        <f>VALUE(CONCATENATE(K28,L28))</f>
        <v>#N/A</v>
      </c>
      <c r="N28" s="319" t="e">
        <f>VLOOKUP(M28,'MATRIZ CALIFICACIÓN'!$D$27:$E$69,2,0)</f>
        <v>#N/A</v>
      </c>
      <c r="O28" s="44" t="s">
        <v>149</v>
      </c>
      <c r="P28" s="44" t="s">
        <v>20</v>
      </c>
      <c r="Q28" s="321" t="s">
        <v>36</v>
      </c>
      <c r="R28" s="321" t="s">
        <v>26</v>
      </c>
      <c r="S28" s="323" t="s">
        <v>31</v>
      </c>
      <c r="T28" s="350">
        <v>43191</v>
      </c>
      <c r="U28" s="352" t="s">
        <v>107</v>
      </c>
      <c r="V28" s="352" t="s">
        <v>150</v>
      </c>
      <c r="W28" s="352" t="s">
        <v>109</v>
      </c>
      <c r="X28" s="47"/>
      <c r="Y28" s="354" t="s">
        <v>429</v>
      </c>
      <c r="Z28" s="356" t="s">
        <v>430</v>
      </c>
      <c r="AA28" s="354" t="s">
        <v>422</v>
      </c>
      <c r="AB28" s="48" t="s">
        <v>431</v>
      </c>
      <c r="AC28" s="54"/>
      <c r="AD28" s="54"/>
      <c r="AE28" s="54"/>
      <c r="AF28" s="54"/>
      <c r="AG28" s="54"/>
      <c r="AH28" s="54"/>
      <c r="AI28" s="54"/>
      <c r="AJ28" s="54"/>
      <c r="AK28" s="48"/>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row>
    <row r="29" spans="1:103" ht="43.5" customHeight="1">
      <c r="A29" s="320"/>
      <c r="B29" s="320"/>
      <c r="C29" s="39" t="s">
        <v>76</v>
      </c>
      <c r="D29" s="40" t="s">
        <v>77</v>
      </c>
      <c r="E29" s="41" t="s">
        <v>138</v>
      </c>
      <c r="F29" s="320"/>
      <c r="G29" s="320"/>
      <c r="H29" s="41" t="s">
        <v>143</v>
      </c>
      <c r="I29" s="320"/>
      <c r="J29" s="320"/>
      <c r="K29" s="320"/>
      <c r="L29" s="320"/>
      <c r="M29" s="320"/>
      <c r="N29" s="320"/>
      <c r="O29" s="54"/>
      <c r="P29" s="44"/>
      <c r="Q29" s="320"/>
      <c r="R29" s="320"/>
      <c r="S29" s="320"/>
      <c r="T29" s="351"/>
      <c r="U29" s="353"/>
      <c r="V29" s="353"/>
      <c r="W29" s="353"/>
      <c r="X29" s="47"/>
      <c r="Y29" s="355"/>
      <c r="Z29" s="357"/>
      <c r="AA29" s="355"/>
      <c r="AB29" s="232"/>
      <c r="AC29" s="54"/>
      <c r="AD29" s="54"/>
      <c r="AE29" s="54"/>
      <c r="AF29" s="54"/>
      <c r="AG29" s="54"/>
      <c r="AH29" s="54"/>
      <c r="AI29" s="54"/>
      <c r="AJ29" s="54"/>
      <c r="AK29" s="47"/>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row>
    <row r="30" spans="1:103" ht="127.5" customHeight="1">
      <c r="A30" s="278"/>
      <c r="B30" s="278"/>
      <c r="C30" s="39" t="s">
        <v>104</v>
      </c>
      <c r="D30" s="40"/>
      <c r="E30" s="41" t="s">
        <v>142</v>
      </c>
      <c r="F30" s="278"/>
      <c r="G30" s="278"/>
      <c r="H30" s="41" t="s">
        <v>151</v>
      </c>
      <c r="I30" s="278"/>
      <c r="J30" s="278"/>
      <c r="K30" s="278"/>
      <c r="L30" s="278"/>
      <c r="M30" s="278"/>
      <c r="N30" s="278"/>
      <c r="O30" s="44" t="s">
        <v>152</v>
      </c>
      <c r="P30" s="44" t="s">
        <v>28</v>
      </c>
      <c r="Q30" s="278"/>
      <c r="R30" s="278"/>
      <c r="S30" s="278"/>
      <c r="T30" s="60">
        <v>43221</v>
      </c>
      <c r="U30" s="42" t="s">
        <v>153</v>
      </c>
      <c r="V30" s="42" t="s">
        <v>154</v>
      </c>
      <c r="W30" s="42" t="s">
        <v>155</v>
      </c>
      <c r="X30" s="47"/>
      <c r="Y30" s="241" t="s">
        <v>436</v>
      </c>
      <c r="Z30" s="252" t="s">
        <v>437</v>
      </c>
      <c r="AA30" s="245" t="s">
        <v>422</v>
      </c>
      <c r="AB30" s="56" t="s">
        <v>438</v>
      </c>
      <c r="AC30" s="54"/>
      <c r="AD30" s="54"/>
      <c r="AE30" s="54"/>
      <c r="AF30" s="54"/>
      <c r="AG30" s="54"/>
      <c r="AH30" s="54"/>
      <c r="AI30" s="54"/>
      <c r="AJ30" s="54"/>
      <c r="AK30" s="48"/>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row>
    <row r="31" spans="1:103" ht="107.25" customHeight="1">
      <c r="A31" s="326">
        <v>6</v>
      </c>
      <c r="B31" s="327" t="s">
        <v>156</v>
      </c>
      <c r="C31" s="39" t="s">
        <v>86</v>
      </c>
      <c r="D31" s="40" t="s">
        <v>85</v>
      </c>
      <c r="E31" s="41" t="s">
        <v>157</v>
      </c>
      <c r="F31" s="319" t="s">
        <v>158</v>
      </c>
      <c r="G31" s="319" t="s">
        <v>32</v>
      </c>
      <c r="H31" s="41" t="s">
        <v>159</v>
      </c>
      <c r="I31" s="321" t="s">
        <v>25</v>
      </c>
      <c r="J31" s="321" t="s">
        <v>22</v>
      </c>
      <c r="K31" s="319"/>
      <c r="L31" s="324"/>
      <c r="M31" s="319"/>
      <c r="N31" s="319" t="s">
        <v>33</v>
      </c>
      <c r="O31" s="61" t="s">
        <v>160</v>
      </c>
      <c r="P31" s="44" t="s">
        <v>20</v>
      </c>
      <c r="Q31" s="321" t="s">
        <v>25</v>
      </c>
      <c r="R31" s="321" t="s">
        <v>22</v>
      </c>
      <c r="S31" s="323" t="s">
        <v>33</v>
      </c>
      <c r="T31" s="45" t="s">
        <v>161</v>
      </c>
      <c r="U31" s="62" t="s">
        <v>162</v>
      </c>
      <c r="V31" s="42" t="s">
        <v>163</v>
      </c>
      <c r="W31" s="42" t="s">
        <v>164</v>
      </c>
      <c r="X31" s="47"/>
      <c r="Y31" s="240" t="s">
        <v>161</v>
      </c>
      <c r="Z31" s="252" t="s">
        <v>413</v>
      </c>
      <c r="AA31" s="242" t="s">
        <v>164</v>
      </c>
      <c r="AB31" s="232"/>
      <c r="AC31" s="54"/>
      <c r="AD31" s="54"/>
      <c r="AE31" s="54"/>
      <c r="AF31" s="54"/>
      <c r="AG31" s="54"/>
      <c r="AH31" s="54"/>
      <c r="AI31" s="54"/>
      <c r="AJ31" s="54"/>
      <c r="AK31" s="48"/>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row>
    <row r="32" spans="1:103" ht="140.25" customHeight="1">
      <c r="A32" s="320"/>
      <c r="B32" s="320"/>
      <c r="C32" s="39"/>
      <c r="D32" s="40" t="s">
        <v>88</v>
      </c>
      <c r="E32" s="41" t="s">
        <v>165</v>
      </c>
      <c r="F32" s="320"/>
      <c r="G32" s="320"/>
      <c r="H32" s="41" t="s">
        <v>166</v>
      </c>
      <c r="I32" s="320"/>
      <c r="J32" s="320"/>
      <c r="K32" s="320"/>
      <c r="L32" s="320"/>
      <c r="M32" s="320"/>
      <c r="N32" s="320"/>
      <c r="O32" s="63" t="s">
        <v>167</v>
      </c>
      <c r="P32" s="44" t="s">
        <v>20</v>
      </c>
      <c r="Q32" s="320"/>
      <c r="R32" s="320"/>
      <c r="S32" s="320"/>
      <c r="T32" s="45" t="s">
        <v>161</v>
      </c>
      <c r="U32" s="42" t="s">
        <v>168</v>
      </c>
      <c r="V32" s="42" t="s">
        <v>163</v>
      </c>
      <c r="W32" s="42" t="s">
        <v>164</v>
      </c>
      <c r="X32" s="47"/>
      <c r="Y32" s="243" t="s">
        <v>415</v>
      </c>
      <c r="Z32" s="253" t="s">
        <v>414</v>
      </c>
      <c r="AA32" s="242" t="s">
        <v>164</v>
      </c>
      <c r="AB32" s="232"/>
      <c r="AC32" s="54"/>
      <c r="AD32" s="54"/>
      <c r="AE32" s="54"/>
      <c r="AF32" s="54"/>
      <c r="AG32" s="54"/>
      <c r="AH32" s="54"/>
      <c r="AI32" s="54"/>
      <c r="AJ32" s="54"/>
      <c r="AK32" s="47"/>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row>
    <row r="33" spans="1:103" ht="127.5" customHeight="1">
      <c r="A33" s="278"/>
      <c r="B33" s="278"/>
      <c r="C33" s="39"/>
      <c r="D33" s="40"/>
      <c r="E33" s="41" t="s">
        <v>169</v>
      </c>
      <c r="F33" s="278"/>
      <c r="G33" s="278"/>
      <c r="H33" s="41" t="s">
        <v>170</v>
      </c>
      <c r="I33" s="278"/>
      <c r="J33" s="278"/>
      <c r="K33" s="278"/>
      <c r="L33" s="278"/>
      <c r="M33" s="278"/>
      <c r="N33" s="278"/>
      <c r="O33" s="44" t="s">
        <v>171</v>
      </c>
      <c r="P33" s="44" t="s">
        <v>20</v>
      </c>
      <c r="Q33" s="278"/>
      <c r="R33" s="278"/>
      <c r="S33" s="278"/>
      <c r="T33" s="60"/>
      <c r="U33" s="42"/>
      <c r="V33" s="42"/>
      <c r="W33" s="42"/>
      <c r="X33" s="47"/>
      <c r="Y33" s="234"/>
      <c r="Z33" s="232"/>
      <c r="AA33" s="232"/>
      <c r="AB33" s="232"/>
      <c r="AC33" s="54"/>
      <c r="AD33" s="54"/>
      <c r="AE33" s="54"/>
      <c r="AF33" s="54"/>
      <c r="AG33" s="54"/>
      <c r="AH33" s="54"/>
      <c r="AI33" s="54"/>
      <c r="AJ33" s="54"/>
      <c r="AK33" s="48"/>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row>
    <row r="34" spans="1:103" ht="107.25" customHeight="1">
      <c r="A34" s="326">
        <v>7</v>
      </c>
      <c r="B34" s="327" t="s">
        <v>172</v>
      </c>
      <c r="C34" s="39"/>
      <c r="D34" s="40" t="s">
        <v>88</v>
      </c>
      <c r="E34" s="41" t="s">
        <v>173</v>
      </c>
      <c r="F34" s="319" t="s">
        <v>174</v>
      </c>
      <c r="G34" s="319" t="s">
        <v>37</v>
      </c>
      <c r="H34" s="41" t="s">
        <v>175</v>
      </c>
      <c r="I34" s="321" t="s">
        <v>36</v>
      </c>
      <c r="J34" s="321" t="s">
        <v>22</v>
      </c>
      <c r="K34" s="319"/>
      <c r="L34" s="324"/>
      <c r="M34" s="319"/>
      <c r="N34" s="319" t="s">
        <v>33</v>
      </c>
      <c r="O34" s="61" t="s">
        <v>176</v>
      </c>
      <c r="P34" s="44" t="s">
        <v>20</v>
      </c>
      <c r="Q34" s="321" t="s">
        <v>25</v>
      </c>
      <c r="R34" s="321" t="s">
        <v>22</v>
      </c>
      <c r="S34" s="323" t="s">
        <v>33</v>
      </c>
      <c r="T34" s="45">
        <v>43586</v>
      </c>
      <c r="U34" s="41" t="s">
        <v>177</v>
      </c>
      <c r="V34" s="42" t="s">
        <v>178</v>
      </c>
      <c r="W34" s="42" t="s">
        <v>179</v>
      </c>
      <c r="X34" s="47"/>
      <c r="Y34" s="240">
        <v>43616</v>
      </c>
      <c r="Z34" s="252" t="s">
        <v>458</v>
      </c>
      <c r="AA34" s="241" t="s">
        <v>459</v>
      </c>
      <c r="AB34" s="232"/>
      <c r="AC34" s="54"/>
      <c r="AD34" s="54"/>
      <c r="AE34" s="54"/>
      <c r="AF34" s="54"/>
      <c r="AG34" s="54"/>
      <c r="AH34" s="54"/>
      <c r="AI34" s="54"/>
      <c r="AJ34" s="54"/>
      <c r="AK34" s="48"/>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row>
    <row r="35" spans="1:103" ht="84.75" customHeight="1">
      <c r="A35" s="320"/>
      <c r="B35" s="320"/>
      <c r="C35" s="39"/>
      <c r="D35" s="40"/>
      <c r="E35" s="41"/>
      <c r="F35" s="320"/>
      <c r="G35" s="320"/>
      <c r="H35" s="41" t="s">
        <v>180</v>
      </c>
      <c r="I35" s="320"/>
      <c r="J35" s="320"/>
      <c r="K35" s="320"/>
      <c r="L35" s="320"/>
      <c r="M35" s="320"/>
      <c r="N35" s="320"/>
      <c r="O35" s="64" t="s">
        <v>181</v>
      </c>
      <c r="P35" s="44" t="s">
        <v>20</v>
      </c>
      <c r="Q35" s="320"/>
      <c r="R35" s="320"/>
      <c r="S35" s="320"/>
      <c r="T35" s="45">
        <v>43586</v>
      </c>
      <c r="U35" s="42" t="s">
        <v>182</v>
      </c>
      <c r="V35" s="42" t="s">
        <v>183</v>
      </c>
      <c r="W35" s="42" t="s">
        <v>184</v>
      </c>
      <c r="X35" s="47"/>
      <c r="Y35" s="240">
        <v>43567</v>
      </c>
      <c r="Z35" s="254" t="s">
        <v>460</v>
      </c>
      <c r="AA35" s="241" t="s">
        <v>459</v>
      </c>
      <c r="AB35" s="232"/>
      <c r="AC35" s="54"/>
      <c r="AD35" s="54"/>
      <c r="AE35" s="54"/>
      <c r="AF35" s="54"/>
      <c r="AG35" s="54"/>
      <c r="AH35" s="54"/>
      <c r="AI35" s="54"/>
      <c r="AJ35" s="54"/>
      <c r="AK35" s="47"/>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row>
    <row r="36" spans="1:103" ht="127.5" customHeight="1">
      <c r="A36" s="278"/>
      <c r="B36" s="278"/>
      <c r="C36" s="39"/>
      <c r="D36" s="40"/>
      <c r="E36" s="41"/>
      <c r="F36" s="278"/>
      <c r="G36" s="278"/>
      <c r="H36" s="41" t="s">
        <v>185</v>
      </c>
      <c r="I36" s="278"/>
      <c r="J36" s="278"/>
      <c r="K36" s="278"/>
      <c r="L36" s="278"/>
      <c r="M36" s="278"/>
      <c r="N36" s="278"/>
      <c r="O36" s="44" t="s">
        <v>186</v>
      </c>
      <c r="P36" s="44" t="s">
        <v>20</v>
      </c>
      <c r="Q36" s="278"/>
      <c r="R36" s="278"/>
      <c r="S36" s="278"/>
      <c r="T36" s="45">
        <v>43586</v>
      </c>
      <c r="U36" s="42" t="s">
        <v>187</v>
      </c>
      <c r="V36" s="42" t="s">
        <v>183</v>
      </c>
      <c r="W36" s="42" t="s">
        <v>188</v>
      </c>
      <c r="X36" s="47"/>
      <c r="Y36" s="255">
        <v>43616</v>
      </c>
      <c r="Z36" s="254" t="s">
        <v>461</v>
      </c>
      <c r="AA36" s="241" t="s">
        <v>459</v>
      </c>
      <c r="AB36" s="232"/>
      <c r="AC36" s="54"/>
      <c r="AD36" s="54"/>
      <c r="AE36" s="54"/>
      <c r="AF36" s="54"/>
      <c r="AG36" s="54"/>
      <c r="AH36" s="54"/>
      <c r="AI36" s="54"/>
      <c r="AJ36" s="54"/>
      <c r="AK36" s="48"/>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row>
    <row r="37" spans="1:103" ht="107.25" customHeight="1">
      <c r="A37" s="326">
        <v>8</v>
      </c>
      <c r="B37" s="327" t="s">
        <v>189</v>
      </c>
      <c r="C37" s="39"/>
      <c r="D37" s="40" t="s">
        <v>85</v>
      </c>
      <c r="E37" s="41" t="s">
        <v>190</v>
      </c>
      <c r="F37" s="319" t="s">
        <v>191</v>
      </c>
      <c r="G37" s="319" t="s">
        <v>32</v>
      </c>
      <c r="H37" s="41" t="s">
        <v>192</v>
      </c>
      <c r="I37" s="321" t="s">
        <v>36</v>
      </c>
      <c r="J37" s="321" t="s">
        <v>22</v>
      </c>
      <c r="K37" s="319"/>
      <c r="L37" s="324"/>
      <c r="M37" s="319"/>
      <c r="N37" s="319" t="s">
        <v>33</v>
      </c>
      <c r="O37" s="61" t="s">
        <v>193</v>
      </c>
      <c r="P37" s="44" t="s">
        <v>20</v>
      </c>
      <c r="Q37" s="321" t="s">
        <v>25</v>
      </c>
      <c r="R37" s="321" t="s">
        <v>22</v>
      </c>
      <c r="S37" s="323" t="s">
        <v>33</v>
      </c>
      <c r="T37" s="45">
        <v>43586</v>
      </c>
      <c r="U37" s="41" t="s">
        <v>194</v>
      </c>
      <c r="V37" s="42" t="s">
        <v>178</v>
      </c>
      <c r="W37" s="42" t="s">
        <v>195</v>
      </c>
      <c r="X37" s="47"/>
      <c r="Y37" s="240">
        <v>43628</v>
      </c>
      <c r="Z37" s="256" t="s">
        <v>462</v>
      </c>
      <c r="AA37" s="241" t="s">
        <v>463</v>
      </c>
      <c r="AB37" s="232"/>
      <c r="AC37" s="54"/>
      <c r="AD37" s="54"/>
      <c r="AE37" s="54"/>
      <c r="AF37" s="54"/>
      <c r="AG37" s="54"/>
      <c r="AH37" s="54"/>
      <c r="AI37" s="54"/>
      <c r="AJ37" s="54"/>
      <c r="AK37" s="48"/>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row>
    <row r="38" spans="1:103" ht="155.25" customHeight="1">
      <c r="A38" s="320"/>
      <c r="B38" s="320"/>
      <c r="C38" s="39"/>
      <c r="D38" s="40" t="s">
        <v>88</v>
      </c>
      <c r="E38" s="41" t="s">
        <v>89</v>
      </c>
      <c r="F38" s="320"/>
      <c r="G38" s="320"/>
      <c r="H38" s="41" t="s">
        <v>196</v>
      </c>
      <c r="I38" s="320"/>
      <c r="J38" s="320"/>
      <c r="K38" s="320"/>
      <c r="L38" s="320"/>
      <c r="M38" s="320"/>
      <c r="N38" s="320"/>
      <c r="O38" s="64" t="s">
        <v>197</v>
      </c>
      <c r="P38" s="44" t="s">
        <v>20</v>
      </c>
      <c r="Q38" s="320"/>
      <c r="R38" s="320"/>
      <c r="S38" s="320"/>
      <c r="T38" s="56"/>
      <c r="U38" s="42" t="s">
        <v>198</v>
      </c>
      <c r="V38" s="42" t="s">
        <v>199</v>
      </c>
      <c r="W38" s="42" t="s">
        <v>200</v>
      </c>
      <c r="X38" s="47"/>
      <c r="Y38" s="255" t="s">
        <v>464</v>
      </c>
      <c r="Z38" s="253" t="s">
        <v>465</v>
      </c>
      <c r="AA38" s="241" t="s">
        <v>466</v>
      </c>
      <c r="AB38" s="232"/>
      <c r="AC38" s="54"/>
      <c r="AD38" s="54"/>
      <c r="AE38" s="54"/>
      <c r="AF38" s="54"/>
      <c r="AG38" s="54"/>
      <c r="AH38" s="54"/>
      <c r="AI38" s="54"/>
      <c r="AJ38" s="54"/>
      <c r="AK38" s="47"/>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row>
    <row r="39" spans="1:103" ht="155.25" customHeight="1">
      <c r="A39" s="278"/>
      <c r="B39" s="278"/>
      <c r="C39" s="39"/>
      <c r="D39" s="40"/>
      <c r="E39" s="41"/>
      <c r="F39" s="278"/>
      <c r="G39" s="278"/>
      <c r="H39" s="41" t="s">
        <v>201</v>
      </c>
      <c r="I39" s="278"/>
      <c r="J39" s="278"/>
      <c r="K39" s="278"/>
      <c r="L39" s="278"/>
      <c r="M39" s="278"/>
      <c r="N39" s="278"/>
      <c r="O39" s="44" t="s">
        <v>202</v>
      </c>
      <c r="P39" s="44" t="s">
        <v>20</v>
      </c>
      <c r="Q39" s="278"/>
      <c r="R39" s="278"/>
      <c r="S39" s="278"/>
      <c r="T39" s="60"/>
      <c r="U39" s="42"/>
      <c r="V39" s="42"/>
      <c r="W39" s="42"/>
      <c r="X39" s="47"/>
      <c r="Y39" s="234"/>
      <c r="Z39" s="232"/>
      <c r="AA39" s="232"/>
      <c r="AB39" s="232"/>
      <c r="AC39" s="54"/>
      <c r="AD39" s="54"/>
      <c r="AE39" s="54"/>
      <c r="AF39" s="54"/>
      <c r="AG39" s="54"/>
      <c r="AH39" s="54"/>
      <c r="AI39" s="54"/>
      <c r="AJ39" s="54"/>
      <c r="AK39" s="48"/>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row>
    <row r="40" spans="1:103" ht="107.25" customHeight="1">
      <c r="A40" s="326">
        <v>9</v>
      </c>
      <c r="B40" s="327" t="s">
        <v>203</v>
      </c>
      <c r="C40" s="39" t="s">
        <v>102</v>
      </c>
      <c r="D40" s="40" t="s">
        <v>88</v>
      </c>
      <c r="E40" s="41" t="s">
        <v>204</v>
      </c>
      <c r="F40" s="319" t="s">
        <v>205</v>
      </c>
      <c r="G40" s="319" t="s">
        <v>32</v>
      </c>
      <c r="H40" s="41" t="s">
        <v>206</v>
      </c>
      <c r="I40" s="321" t="s">
        <v>36</v>
      </c>
      <c r="J40" s="321" t="s">
        <v>26</v>
      </c>
      <c r="K40" s="319"/>
      <c r="L40" s="324"/>
      <c r="M40" s="319"/>
      <c r="N40" s="319" t="s">
        <v>31</v>
      </c>
      <c r="O40" s="44" t="s">
        <v>207</v>
      </c>
      <c r="P40" s="44" t="s">
        <v>20</v>
      </c>
      <c r="Q40" s="321" t="s">
        <v>36</v>
      </c>
      <c r="R40" s="321" t="s">
        <v>26</v>
      </c>
      <c r="S40" s="323" t="s">
        <v>31</v>
      </c>
      <c r="T40" s="45" t="s">
        <v>208</v>
      </c>
      <c r="U40" s="42" t="s">
        <v>209</v>
      </c>
      <c r="V40" s="42" t="s">
        <v>210</v>
      </c>
      <c r="W40" s="42" t="s">
        <v>211</v>
      </c>
      <c r="X40" s="47"/>
      <c r="Y40" s="240" t="s">
        <v>455</v>
      </c>
      <c r="Z40" s="241" t="s">
        <v>456</v>
      </c>
      <c r="AA40" s="243" t="s">
        <v>457</v>
      </c>
      <c r="AB40" s="232"/>
      <c r="AC40" s="54"/>
      <c r="AD40" s="54"/>
      <c r="AE40" s="54"/>
      <c r="AF40" s="54"/>
      <c r="AG40" s="54"/>
      <c r="AH40" s="54"/>
      <c r="AI40" s="54"/>
      <c r="AJ40" s="54"/>
      <c r="AK40" s="48"/>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row>
    <row r="41" spans="1:103" ht="72" customHeight="1">
      <c r="A41" s="320"/>
      <c r="B41" s="320"/>
      <c r="C41" s="39"/>
      <c r="D41" s="40" t="s">
        <v>85</v>
      </c>
      <c r="E41" s="41" t="s">
        <v>212</v>
      </c>
      <c r="F41" s="320"/>
      <c r="G41" s="320"/>
      <c r="H41" s="41" t="s">
        <v>213</v>
      </c>
      <c r="I41" s="320"/>
      <c r="J41" s="320"/>
      <c r="K41" s="320"/>
      <c r="L41" s="320"/>
      <c r="M41" s="320"/>
      <c r="N41" s="320"/>
      <c r="O41" s="64" t="s">
        <v>214</v>
      </c>
      <c r="P41" s="44" t="s">
        <v>28</v>
      </c>
      <c r="Q41" s="320"/>
      <c r="R41" s="320"/>
      <c r="S41" s="320"/>
      <c r="T41" s="56"/>
      <c r="U41" s="42"/>
      <c r="V41" s="42"/>
      <c r="W41" s="42"/>
      <c r="X41" s="47"/>
      <c r="Y41" s="232"/>
      <c r="Z41" s="232"/>
      <c r="AA41" s="232"/>
      <c r="AB41" s="232"/>
      <c r="AC41" s="54"/>
      <c r="AD41" s="54"/>
      <c r="AE41" s="54"/>
      <c r="AF41" s="54"/>
      <c r="AG41" s="54"/>
      <c r="AH41" s="54"/>
      <c r="AI41" s="54"/>
      <c r="AJ41" s="54"/>
      <c r="AK41" s="47"/>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row>
    <row r="42" spans="1:103" ht="127.5" customHeight="1">
      <c r="A42" s="278"/>
      <c r="B42" s="278"/>
      <c r="C42" s="39"/>
      <c r="D42" s="40"/>
      <c r="E42" s="41"/>
      <c r="F42" s="278"/>
      <c r="G42" s="278"/>
      <c r="H42" s="41" t="s">
        <v>215</v>
      </c>
      <c r="I42" s="278"/>
      <c r="J42" s="278"/>
      <c r="K42" s="278"/>
      <c r="L42" s="278"/>
      <c r="M42" s="278"/>
      <c r="N42" s="278"/>
      <c r="O42" s="44"/>
      <c r="P42" s="44"/>
      <c r="Q42" s="278"/>
      <c r="R42" s="278"/>
      <c r="S42" s="278"/>
      <c r="T42" s="60"/>
      <c r="U42" s="42"/>
      <c r="V42" s="42"/>
      <c r="W42" s="42"/>
      <c r="X42" s="47"/>
      <c r="Y42" s="234"/>
      <c r="Z42" s="232"/>
      <c r="AA42" s="232"/>
      <c r="AB42" s="232"/>
      <c r="AC42" s="54"/>
      <c r="AD42" s="54"/>
      <c r="AE42" s="54"/>
      <c r="AF42" s="54"/>
      <c r="AG42" s="54"/>
      <c r="AH42" s="54"/>
      <c r="AI42" s="54"/>
      <c r="AJ42" s="54"/>
      <c r="AK42" s="48"/>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row>
    <row r="43" spans="1:103" ht="107.25" customHeight="1">
      <c r="A43" s="326">
        <v>10</v>
      </c>
      <c r="B43" s="327" t="s">
        <v>216</v>
      </c>
      <c r="C43" s="39" t="s">
        <v>102</v>
      </c>
      <c r="D43" s="40" t="s">
        <v>85</v>
      </c>
      <c r="E43" s="41" t="s">
        <v>217</v>
      </c>
      <c r="F43" s="319" t="s">
        <v>218</v>
      </c>
      <c r="G43" s="319" t="s">
        <v>32</v>
      </c>
      <c r="H43" s="41" t="s">
        <v>206</v>
      </c>
      <c r="I43" s="321" t="s">
        <v>36</v>
      </c>
      <c r="J43" s="321" t="s">
        <v>26</v>
      </c>
      <c r="K43" s="319"/>
      <c r="L43" s="324"/>
      <c r="M43" s="319"/>
      <c r="N43" s="319" t="s">
        <v>31</v>
      </c>
      <c r="O43" s="44" t="s">
        <v>219</v>
      </c>
      <c r="P43" s="44" t="s">
        <v>28</v>
      </c>
      <c r="Q43" s="321" t="s">
        <v>36</v>
      </c>
      <c r="R43" s="321" t="s">
        <v>26</v>
      </c>
      <c r="S43" s="323" t="s">
        <v>31</v>
      </c>
      <c r="T43" s="45" t="s">
        <v>220</v>
      </c>
      <c r="U43" s="41" t="s">
        <v>221</v>
      </c>
      <c r="V43" s="42" t="s">
        <v>222</v>
      </c>
      <c r="W43" s="42" t="s">
        <v>223</v>
      </c>
      <c r="X43" s="47"/>
      <c r="Y43" s="240" t="s">
        <v>451</v>
      </c>
      <c r="Z43" s="241" t="s">
        <v>452</v>
      </c>
      <c r="AA43" s="241" t="s">
        <v>223</v>
      </c>
      <c r="AB43" s="232"/>
      <c r="AC43" s="54"/>
      <c r="AD43" s="54"/>
      <c r="AE43" s="54"/>
      <c r="AF43" s="54"/>
      <c r="AG43" s="54"/>
      <c r="AH43" s="54"/>
      <c r="AI43" s="54"/>
      <c r="AJ43" s="54"/>
      <c r="AK43" s="48"/>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row>
    <row r="44" spans="1:103" ht="90.75" customHeight="1">
      <c r="A44" s="320"/>
      <c r="B44" s="320"/>
      <c r="C44" s="39"/>
      <c r="D44" s="40" t="s">
        <v>88</v>
      </c>
      <c r="E44" s="41" t="s">
        <v>224</v>
      </c>
      <c r="F44" s="320"/>
      <c r="G44" s="320"/>
      <c r="H44" s="41" t="s">
        <v>225</v>
      </c>
      <c r="I44" s="320"/>
      <c r="J44" s="320"/>
      <c r="K44" s="320"/>
      <c r="L44" s="320"/>
      <c r="M44" s="320"/>
      <c r="N44" s="320"/>
      <c r="O44" s="65"/>
      <c r="P44" s="44"/>
      <c r="Q44" s="320"/>
      <c r="R44" s="320"/>
      <c r="S44" s="320"/>
      <c r="T44" s="60">
        <v>43586</v>
      </c>
      <c r="U44" s="42" t="s">
        <v>226</v>
      </c>
      <c r="V44" s="42" t="s">
        <v>227</v>
      </c>
      <c r="W44" s="42" t="s">
        <v>223</v>
      </c>
      <c r="X44" s="47"/>
      <c r="Y44" s="232"/>
      <c r="Z44" s="232"/>
      <c r="AA44" s="232"/>
      <c r="AB44" s="232"/>
      <c r="AC44" s="54"/>
      <c r="AD44" s="54"/>
      <c r="AE44" s="54"/>
      <c r="AF44" s="54"/>
      <c r="AG44" s="54"/>
      <c r="AH44" s="54"/>
      <c r="AI44" s="54"/>
      <c r="AJ44" s="54"/>
      <c r="AK44" s="47"/>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row>
    <row r="45" spans="1:103" ht="127.5" customHeight="1">
      <c r="A45" s="278"/>
      <c r="B45" s="278"/>
      <c r="C45" s="39"/>
      <c r="D45" s="40"/>
      <c r="E45" s="41"/>
      <c r="F45" s="278"/>
      <c r="G45" s="278"/>
      <c r="H45" s="41" t="s">
        <v>215</v>
      </c>
      <c r="I45" s="278"/>
      <c r="J45" s="278"/>
      <c r="K45" s="278"/>
      <c r="L45" s="278"/>
      <c r="M45" s="278"/>
      <c r="N45" s="278"/>
      <c r="O45" s="66"/>
      <c r="P45" s="44"/>
      <c r="Q45" s="278"/>
      <c r="R45" s="278"/>
      <c r="S45" s="278"/>
      <c r="T45" s="45" t="s">
        <v>220</v>
      </c>
      <c r="U45" s="42" t="s">
        <v>228</v>
      </c>
      <c r="V45" s="42" t="s">
        <v>227</v>
      </c>
      <c r="W45" s="42" t="s">
        <v>223</v>
      </c>
      <c r="X45" s="47"/>
      <c r="Y45" s="241" t="s">
        <v>453</v>
      </c>
      <c r="Z45" s="241" t="s">
        <v>454</v>
      </c>
      <c r="AA45" s="241" t="s">
        <v>223</v>
      </c>
      <c r="AB45" s="232"/>
      <c r="AC45" s="54"/>
      <c r="AD45" s="54"/>
      <c r="AE45" s="54"/>
      <c r="AF45" s="54"/>
      <c r="AG45" s="54"/>
      <c r="AH45" s="54"/>
      <c r="AI45" s="54"/>
      <c r="AJ45" s="54"/>
      <c r="AK45" s="48"/>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row>
    <row r="46" spans="1:103" ht="107.25" customHeight="1">
      <c r="A46" s="327">
        <v>11</v>
      </c>
      <c r="B46" s="327" t="s">
        <v>216</v>
      </c>
      <c r="C46" s="39" t="s">
        <v>102</v>
      </c>
      <c r="D46" s="40" t="s">
        <v>88</v>
      </c>
      <c r="E46" s="41" t="s">
        <v>229</v>
      </c>
      <c r="F46" s="319" t="s">
        <v>230</v>
      </c>
      <c r="G46" s="319" t="s">
        <v>35</v>
      </c>
      <c r="H46" s="41" t="s">
        <v>206</v>
      </c>
      <c r="I46" s="321" t="s">
        <v>36</v>
      </c>
      <c r="J46" s="321" t="s">
        <v>26</v>
      </c>
      <c r="K46" s="319"/>
      <c r="L46" s="324"/>
      <c r="M46" s="319"/>
      <c r="N46" s="319" t="s">
        <v>31</v>
      </c>
      <c r="O46" s="44" t="s">
        <v>231</v>
      </c>
      <c r="P46" s="44" t="s">
        <v>28</v>
      </c>
      <c r="Q46" s="321" t="s">
        <v>36</v>
      </c>
      <c r="R46" s="321" t="s">
        <v>26</v>
      </c>
      <c r="S46" s="323" t="s">
        <v>31</v>
      </c>
      <c r="T46" s="45" t="s">
        <v>220</v>
      </c>
      <c r="U46" s="42" t="s">
        <v>228</v>
      </c>
      <c r="V46" s="42" t="s">
        <v>227</v>
      </c>
      <c r="W46" s="42" t="s">
        <v>223</v>
      </c>
      <c r="X46" s="47"/>
      <c r="Y46" s="241" t="s">
        <v>453</v>
      </c>
      <c r="Z46" s="241" t="s">
        <v>454</v>
      </c>
      <c r="AA46" s="241" t="s">
        <v>223</v>
      </c>
      <c r="AB46" s="232"/>
      <c r="AC46" s="54"/>
      <c r="AD46" s="54"/>
      <c r="AE46" s="54"/>
      <c r="AF46" s="54"/>
      <c r="AG46" s="54"/>
      <c r="AH46" s="54"/>
      <c r="AI46" s="54"/>
      <c r="AJ46" s="54"/>
      <c r="AK46" s="48"/>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row>
    <row r="47" spans="1:103" ht="43.5" customHeight="1">
      <c r="A47" s="320"/>
      <c r="B47" s="320"/>
      <c r="C47" s="39"/>
      <c r="D47" s="40"/>
      <c r="E47" s="336" t="s">
        <v>232</v>
      </c>
      <c r="F47" s="320"/>
      <c r="G47" s="320"/>
      <c r="H47" s="41" t="s">
        <v>215</v>
      </c>
      <c r="I47" s="320"/>
      <c r="J47" s="320"/>
      <c r="K47" s="320"/>
      <c r="L47" s="320"/>
      <c r="M47" s="320"/>
      <c r="N47" s="320"/>
      <c r="O47" s="64"/>
      <c r="P47" s="44"/>
      <c r="Q47" s="320"/>
      <c r="R47" s="320"/>
      <c r="S47" s="320"/>
      <c r="T47" s="56"/>
      <c r="U47" s="42"/>
      <c r="V47" s="42"/>
      <c r="W47" s="42"/>
      <c r="X47" s="47"/>
      <c r="Y47" s="232"/>
      <c r="Z47" s="232"/>
      <c r="AA47" s="232"/>
      <c r="AB47" s="232"/>
      <c r="AC47" s="54"/>
      <c r="AD47" s="54"/>
      <c r="AE47" s="54"/>
      <c r="AF47" s="54"/>
      <c r="AG47" s="54"/>
      <c r="AH47" s="54"/>
      <c r="AI47" s="54"/>
      <c r="AJ47" s="54"/>
      <c r="AK47" s="47"/>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row>
    <row r="48" spans="1:103" ht="127.5" customHeight="1">
      <c r="A48" s="278"/>
      <c r="B48" s="278"/>
      <c r="C48" s="39"/>
      <c r="D48" s="40"/>
      <c r="E48" s="278"/>
      <c r="F48" s="278"/>
      <c r="G48" s="278"/>
      <c r="H48" s="41"/>
      <c r="I48" s="278"/>
      <c r="J48" s="278"/>
      <c r="K48" s="278"/>
      <c r="L48" s="278"/>
      <c r="M48" s="278"/>
      <c r="N48" s="278"/>
      <c r="O48" s="44"/>
      <c r="P48" s="44"/>
      <c r="Q48" s="278"/>
      <c r="R48" s="278"/>
      <c r="S48" s="278"/>
      <c r="T48" s="60"/>
      <c r="U48" s="42"/>
      <c r="V48" s="42"/>
      <c r="W48" s="42"/>
      <c r="X48" s="47"/>
      <c r="Y48" s="234"/>
      <c r="Z48" s="232"/>
      <c r="AA48" s="232"/>
      <c r="AB48" s="232"/>
      <c r="AC48" s="54"/>
      <c r="AD48" s="54"/>
      <c r="AE48" s="54"/>
      <c r="AF48" s="54"/>
      <c r="AG48" s="54"/>
      <c r="AH48" s="54"/>
      <c r="AI48" s="54"/>
      <c r="AJ48" s="54"/>
      <c r="AK48" s="48"/>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row>
    <row r="49" spans="1:103" ht="127.5" customHeight="1">
      <c r="A49" s="327">
        <v>12</v>
      </c>
      <c r="B49" s="327" t="s">
        <v>233</v>
      </c>
      <c r="C49" s="39" t="s">
        <v>102</v>
      </c>
      <c r="D49" s="40" t="s">
        <v>88</v>
      </c>
      <c r="E49" s="41" t="s">
        <v>138</v>
      </c>
      <c r="F49" s="319" t="s">
        <v>234</v>
      </c>
      <c r="G49" s="42" t="s">
        <v>37</v>
      </c>
      <c r="H49" s="41" t="s">
        <v>80</v>
      </c>
      <c r="I49" s="321" t="s">
        <v>25</v>
      </c>
      <c r="J49" s="321" t="s">
        <v>22</v>
      </c>
      <c r="K49" s="42"/>
      <c r="L49" s="67"/>
      <c r="M49" s="42"/>
      <c r="N49" s="319" t="s">
        <v>33</v>
      </c>
      <c r="O49" s="44" t="s">
        <v>235</v>
      </c>
      <c r="P49" s="44" t="s">
        <v>20</v>
      </c>
      <c r="Q49" s="321" t="s">
        <v>25</v>
      </c>
      <c r="R49" s="321" t="s">
        <v>22</v>
      </c>
      <c r="S49" s="323" t="s">
        <v>33</v>
      </c>
      <c r="T49" s="68">
        <v>43191</v>
      </c>
      <c r="U49" s="56" t="s">
        <v>236</v>
      </c>
      <c r="V49" s="56" t="s">
        <v>237</v>
      </c>
      <c r="W49" s="56" t="s">
        <v>238</v>
      </c>
      <c r="X49" s="47"/>
      <c r="Y49" s="241" t="s">
        <v>416</v>
      </c>
      <c r="Z49" s="241" t="s">
        <v>417</v>
      </c>
      <c r="AA49" s="241" t="s">
        <v>418</v>
      </c>
      <c r="AB49" s="232"/>
      <c r="AC49" s="54"/>
      <c r="AD49" s="54"/>
      <c r="AE49" s="54"/>
      <c r="AF49" s="54"/>
      <c r="AG49" s="54"/>
      <c r="AH49" s="54"/>
      <c r="AI49" s="54"/>
      <c r="AJ49" s="54"/>
      <c r="AK49" s="48"/>
      <c r="AL49" s="54" t="s">
        <v>305</v>
      </c>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row>
    <row r="50" spans="1:103" ht="141.75" customHeight="1">
      <c r="A50" s="320"/>
      <c r="B50" s="320"/>
      <c r="C50" s="39"/>
      <c r="D50" s="40"/>
      <c r="E50" s="41"/>
      <c r="F50" s="320"/>
      <c r="G50" s="42"/>
      <c r="H50" s="41" t="s">
        <v>239</v>
      </c>
      <c r="I50" s="320"/>
      <c r="J50" s="320"/>
      <c r="K50" s="42"/>
      <c r="L50" s="67"/>
      <c r="M50" s="42"/>
      <c r="N50" s="320"/>
      <c r="O50" s="44"/>
      <c r="P50" s="44"/>
      <c r="Q50" s="320"/>
      <c r="R50" s="320"/>
      <c r="S50" s="320"/>
      <c r="T50" s="60"/>
      <c r="U50" s="42"/>
      <c r="V50" s="42"/>
      <c r="W50" s="42"/>
      <c r="X50" s="47"/>
      <c r="Y50" s="241" t="s">
        <v>416</v>
      </c>
      <c r="Z50" s="241" t="s">
        <v>419</v>
      </c>
      <c r="AA50" s="241" t="s">
        <v>418</v>
      </c>
      <c r="AB50" s="232"/>
      <c r="AC50" s="54"/>
      <c r="AD50" s="54"/>
      <c r="AE50" s="54"/>
      <c r="AF50" s="54"/>
      <c r="AG50" s="54"/>
      <c r="AH50" s="54"/>
      <c r="AI50" s="54"/>
      <c r="AJ50" s="54"/>
      <c r="AK50" s="48"/>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row>
    <row r="51" spans="1:103" ht="127.5" customHeight="1">
      <c r="A51" s="278"/>
      <c r="B51" s="278"/>
      <c r="C51" s="39"/>
      <c r="D51" s="40"/>
      <c r="E51" s="41"/>
      <c r="F51" s="278"/>
      <c r="G51" s="42"/>
      <c r="H51" s="41"/>
      <c r="I51" s="278"/>
      <c r="J51" s="278"/>
      <c r="K51" s="42"/>
      <c r="L51" s="67"/>
      <c r="M51" s="42"/>
      <c r="N51" s="278"/>
      <c r="O51" s="44"/>
      <c r="P51" s="44"/>
      <c r="Q51" s="278"/>
      <c r="R51" s="278"/>
      <c r="S51" s="278"/>
      <c r="T51" s="60"/>
      <c r="U51" s="42"/>
      <c r="V51" s="42"/>
      <c r="W51" s="42"/>
      <c r="X51" s="47"/>
      <c r="Y51" s="234"/>
      <c r="Z51" s="232"/>
      <c r="AA51" s="232"/>
      <c r="AB51" s="232"/>
      <c r="AC51" s="54"/>
      <c r="AD51" s="54"/>
      <c r="AE51" s="54"/>
      <c r="AF51" s="54"/>
      <c r="AG51" s="54"/>
      <c r="AH51" s="54"/>
      <c r="AI51" s="54"/>
      <c r="AJ51" s="54"/>
      <c r="AK51" s="48"/>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row>
    <row r="52" spans="1:103" ht="107.25" customHeight="1">
      <c r="A52" s="326">
        <v>12</v>
      </c>
      <c r="B52" s="69"/>
      <c r="C52" s="39"/>
      <c r="D52" s="40"/>
      <c r="E52" s="41"/>
      <c r="F52" s="319"/>
      <c r="G52" s="319"/>
      <c r="H52" s="41"/>
      <c r="I52" s="321"/>
      <c r="J52" s="321"/>
      <c r="K52" s="319"/>
      <c r="L52" s="324"/>
      <c r="M52" s="319"/>
      <c r="N52" s="319"/>
      <c r="O52" s="44"/>
      <c r="P52" s="44"/>
      <c r="Q52" s="321"/>
      <c r="R52" s="321"/>
      <c r="S52" s="323"/>
      <c r="T52" s="45"/>
      <c r="U52" s="42"/>
      <c r="V52" s="42"/>
      <c r="W52" s="42"/>
      <c r="X52" s="47"/>
      <c r="Y52" s="233"/>
      <c r="Z52" s="234"/>
      <c r="AA52" s="232"/>
      <c r="AB52" s="232"/>
      <c r="AC52" s="54"/>
      <c r="AD52" s="54"/>
      <c r="AE52" s="54"/>
      <c r="AF52" s="54"/>
      <c r="AG52" s="54"/>
      <c r="AH52" s="54"/>
      <c r="AI52" s="54"/>
      <c r="AJ52" s="54"/>
      <c r="AK52" s="48"/>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row>
    <row r="53" spans="1:103" ht="43.5" customHeight="1">
      <c r="A53" s="320"/>
      <c r="B53" s="69"/>
      <c r="C53" s="39"/>
      <c r="D53" s="40"/>
      <c r="E53" s="41"/>
      <c r="F53" s="320"/>
      <c r="G53" s="320"/>
      <c r="H53" s="41"/>
      <c r="I53" s="320"/>
      <c r="J53" s="320"/>
      <c r="K53" s="320"/>
      <c r="L53" s="320"/>
      <c r="M53" s="320"/>
      <c r="N53" s="320"/>
      <c r="O53" s="54"/>
      <c r="P53" s="44"/>
      <c r="Q53" s="320"/>
      <c r="R53" s="320"/>
      <c r="S53" s="320"/>
      <c r="T53" s="56"/>
      <c r="U53" s="42"/>
      <c r="V53" s="42"/>
      <c r="W53" s="42"/>
      <c r="X53" s="47"/>
      <c r="Y53" s="232"/>
      <c r="Z53" s="232"/>
      <c r="AA53" s="232"/>
      <c r="AB53" s="232"/>
      <c r="AC53" s="54"/>
      <c r="AD53" s="54"/>
      <c r="AE53" s="54"/>
      <c r="AF53" s="54"/>
      <c r="AG53" s="54"/>
      <c r="AH53" s="54"/>
      <c r="AI53" s="54"/>
      <c r="AJ53" s="54"/>
      <c r="AK53" s="47"/>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row>
    <row r="54" spans="1:103" ht="127.5" customHeight="1">
      <c r="A54" s="278"/>
      <c r="B54" s="69"/>
      <c r="C54" s="39"/>
      <c r="D54" s="40"/>
      <c r="E54" s="41"/>
      <c r="F54" s="278"/>
      <c r="G54" s="278"/>
      <c r="H54" s="41"/>
      <c r="I54" s="278"/>
      <c r="J54" s="278"/>
      <c r="K54" s="278"/>
      <c r="L54" s="278"/>
      <c r="M54" s="278"/>
      <c r="N54" s="278"/>
      <c r="O54" s="44"/>
      <c r="P54" s="44"/>
      <c r="Q54" s="278"/>
      <c r="R54" s="278"/>
      <c r="S54" s="278"/>
      <c r="T54" s="60"/>
      <c r="U54" s="42"/>
      <c r="V54" s="42"/>
      <c r="W54" s="42"/>
      <c r="X54" s="47"/>
      <c r="Y54" s="234"/>
      <c r="Z54" s="232"/>
      <c r="AA54" s="232"/>
      <c r="AB54" s="232"/>
      <c r="AC54" s="54"/>
      <c r="AD54" s="54"/>
      <c r="AE54" s="54"/>
      <c r="AF54" s="54"/>
      <c r="AG54" s="54"/>
      <c r="AH54" s="54"/>
      <c r="AI54" s="54"/>
      <c r="AJ54" s="54"/>
      <c r="AK54" s="48"/>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row>
    <row r="55" spans="1:103" ht="107.25" customHeight="1">
      <c r="A55" s="326"/>
      <c r="B55" s="69"/>
      <c r="C55" s="39"/>
      <c r="D55" s="40"/>
      <c r="E55" s="41"/>
      <c r="F55" s="319"/>
      <c r="G55" s="319"/>
      <c r="H55" s="41"/>
      <c r="I55" s="321"/>
      <c r="J55" s="321"/>
      <c r="K55" s="319"/>
      <c r="L55" s="324"/>
      <c r="M55" s="319"/>
      <c r="N55" s="319"/>
      <c r="O55" s="44"/>
      <c r="P55" s="44"/>
      <c r="Q55" s="321"/>
      <c r="R55" s="321"/>
      <c r="S55" s="323"/>
      <c r="T55" s="45"/>
      <c r="U55" s="42"/>
      <c r="V55" s="42"/>
      <c r="W55" s="42"/>
      <c r="X55" s="47"/>
      <c r="Y55" s="233"/>
      <c r="Z55" s="234"/>
      <c r="AA55" s="232"/>
      <c r="AB55" s="232"/>
      <c r="AC55" s="54"/>
      <c r="AD55" s="54"/>
      <c r="AE55" s="54"/>
      <c r="AF55" s="54"/>
      <c r="AG55" s="54"/>
      <c r="AH55" s="54"/>
      <c r="AI55" s="54"/>
      <c r="AJ55" s="54"/>
      <c r="AK55" s="48"/>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row>
    <row r="56" spans="1:103" ht="43.5" customHeight="1">
      <c r="A56" s="320"/>
      <c r="B56" s="69"/>
      <c r="C56" s="39"/>
      <c r="D56" s="40"/>
      <c r="E56" s="41"/>
      <c r="F56" s="320"/>
      <c r="G56" s="320"/>
      <c r="H56" s="41"/>
      <c r="I56" s="320"/>
      <c r="J56" s="320"/>
      <c r="K56" s="320"/>
      <c r="L56" s="320"/>
      <c r="M56" s="320"/>
      <c r="N56" s="320"/>
      <c r="O56" s="54"/>
      <c r="P56" s="44"/>
      <c r="Q56" s="320"/>
      <c r="R56" s="320"/>
      <c r="S56" s="320"/>
      <c r="T56" s="56"/>
      <c r="U56" s="42"/>
      <c r="V56" s="42"/>
      <c r="W56" s="42"/>
      <c r="X56" s="47"/>
      <c r="Y56" s="232"/>
      <c r="Z56" s="232"/>
      <c r="AA56" s="232"/>
      <c r="AB56" s="232"/>
      <c r="AC56" s="54"/>
      <c r="AD56" s="54"/>
      <c r="AE56" s="54"/>
      <c r="AF56" s="54"/>
      <c r="AG56" s="54"/>
      <c r="AH56" s="54"/>
      <c r="AI56" s="54"/>
      <c r="AJ56" s="54"/>
      <c r="AK56" s="47"/>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row>
    <row r="57" spans="1:103" ht="127.5" customHeight="1">
      <c r="A57" s="278"/>
      <c r="B57" s="69"/>
      <c r="C57" s="39"/>
      <c r="D57" s="40"/>
      <c r="E57" s="41"/>
      <c r="F57" s="278"/>
      <c r="G57" s="278"/>
      <c r="H57" s="41"/>
      <c r="I57" s="278"/>
      <c r="J57" s="278"/>
      <c r="K57" s="278"/>
      <c r="L57" s="278"/>
      <c r="M57" s="278"/>
      <c r="N57" s="278"/>
      <c r="O57" s="44"/>
      <c r="P57" s="44"/>
      <c r="Q57" s="278"/>
      <c r="R57" s="278"/>
      <c r="S57" s="278"/>
      <c r="T57" s="60"/>
      <c r="U57" s="42"/>
      <c r="V57" s="42"/>
      <c r="W57" s="42"/>
      <c r="X57" s="47"/>
      <c r="Y57" s="234"/>
      <c r="Z57" s="232"/>
      <c r="AA57" s="232"/>
      <c r="AB57" s="232"/>
      <c r="AC57" s="54"/>
      <c r="AD57" s="54"/>
      <c r="AE57" s="54"/>
      <c r="AF57" s="54"/>
      <c r="AG57" s="54"/>
      <c r="AH57" s="54"/>
      <c r="AI57" s="54"/>
      <c r="AJ57" s="54"/>
      <c r="AK57" s="48"/>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row>
    <row r="58" spans="1:103" ht="107.25" hidden="1" customHeight="1">
      <c r="A58" s="326"/>
      <c r="B58" s="69"/>
      <c r="C58" s="39"/>
      <c r="D58" s="40"/>
      <c r="E58" s="41"/>
      <c r="F58" s="319"/>
      <c r="G58" s="319"/>
      <c r="H58" s="41"/>
      <c r="I58" s="321"/>
      <c r="J58" s="321"/>
      <c r="K58" s="319"/>
      <c r="L58" s="324"/>
      <c r="M58" s="319"/>
      <c r="N58" s="319"/>
      <c r="O58" s="44"/>
      <c r="P58" s="44"/>
      <c r="Q58" s="321"/>
      <c r="R58" s="321"/>
      <c r="S58" s="323"/>
      <c r="T58" s="45"/>
      <c r="U58" s="42"/>
      <c r="V58" s="42"/>
      <c r="W58" s="42"/>
      <c r="X58" s="47"/>
      <c r="Y58" s="233"/>
      <c r="Z58" s="234"/>
      <c r="AA58" s="232"/>
      <c r="AB58" s="232"/>
      <c r="AC58" s="54"/>
      <c r="AD58" s="54"/>
      <c r="AE58" s="54"/>
      <c r="AF58" s="54"/>
      <c r="AG58" s="54"/>
      <c r="AH58" s="54"/>
      <c r="AI58" s="54"/>
      <c r="AJ58" s="54"/>
      <c r="AK58" s="48"/>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row>
    <row r="59" spans="1:103" ht="43.5" hidden="1" customHeight="1">
      <c r="A59" s="320"/>
      <c r="B59" s="69"/>
      <c r="C59" s="39"/>
      <c r="D59" s="40"/>
      <c r="E59" s="41"/>
      <c r="F59" s="320"/>
      <c r="G59" s="320"/>
      <c r="H59" s="41"/>
      <c r="I59" s="320"/>
      <c r="J59" s="320"/>
      <c r="K59" s="320"/>
      <c r="L59" s="320"/>
      <c r="M59" s="320"/>
      <c r="N59" s="320"/>
      <c r="O59" s="54"/>
      <c r="P59" s="44"/>
      <c r="Q59" s="320"/>
      <c r="R59" s="320"/>
      <c r="S59" s="320"/>
      <c r="T59" s="56"/>
      <c r="U59" s="42"/>
      <c r="V59" s="42"/>
      <c r="W59" s="42"/>
      <c r="X59" s="47"/>
      <c r="Y59" s="232"/>
      <c r="Z59" s="232"/>
      <c r="AA59" s="232"/>
      <c r="AB59" s="232"/>
      <c r="AC59" s="54"/>
      <c r="AD59" s="54"/>
      <c r="AE59" s="54"/>
      <c r="AF59" s="54"/>
      <c r="AG59" s="54"/>
      <c r="AH59" s="54"/>
      <c r="AI59" s="54"/>
      <c r="AJ59" s="54"/>
      <c r="AK59" s="47"/>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row>
    <row r="60" spans="1:103" ht="127.5" hidden="1" customHeight="1">
      <c r="A60" s="278"/>
      <c r="B60" s="69"/>
      <c r="C60" s="39"/>
      <c r="D60" s="40"/>
      <c r="E60" s="41"/>
      <c r="F60" s="278"/>
      <c r="G60" s="278"/>
      <c r="H60" s="41"/>
      <c r="I60" s="278"/>
      <c r="J60" s="278"/>
      <c r="K60" s="278"/>
      <c r="L60" s="278"/>
      <c r="M60" s="278"/>
      <c r="N60" s="278"/>
      <c r="O60" s="44"/>
      <c r="P60" s="44"/>
      <c r="Q60" s="278"/>
      <c r="R60" s="278"/>
      <c r="S60" s="278"/>
      <c r="T60" s="60"/>
      <c r="U60" s="42"/>
      <c r="V60" s="42"/>
      <c r="W60" s="42"/>
      <c r="X60" s="47"/>
      <c r="Y60" s="234"/>
      <c r="Z60" s="232"/>
      <c r="AA60" s="232"/>
      <c r="AB60" s="232"/>
      <c r="AC60" s="54"/>
      <c r="AD60" s="54"/>
      <c r="AE60" s="54"/>
      <c r="AF60" s="54"/>
      <c r="AG60" s="54"/>
      <c r="AH60" s="54"/>
      <c r="AI60" s="54"/>
      <c r="AJ60" s="54"/>
      <c r="AK60" s="48"/>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row>
    <row r="61" spans="1:103" ht="20.25" customHeight="1">
      <c r="A61" s="2"/>
      <c r="B61" s="2"/>
      <c r="C61" s="2"/>
      <c r="D61" s="2"/>
      <c r="E61" s="2"/>
      <c r="F61" s="44"/>
      <c r="G61" s="2"/>
      <c r="H61" s="3"/>
      <c r="I61" s="2"/>
      <c r="J61" s="2"/>
      <c r="K61" s="2"/>
      <c r="L61" s="2"/>
      <c r="M61" s="2"/>
      <c r="N61" s="2"/>
      <c r="O61" s="2"/>
      <c r="P61" s="2"/>
      <c r="Q61" s="2"/>
      <c r="R61" s="2"/>
      <c r="S61" s="2"/>
      <c r="T61" s="2"/>
      <c r="U61" s="2"/>
      <c r="V61" s="2"/>
      <c r="W61" s="2"/>
      <c r="X61" s="2"/>
      <c r="Y61" s="238"/>
      <c r="Z61" s="238"/>
      <c r="AA61" s="238"/>
      <c r="AB61" s="238"/>
      <c r="AC61" s="2"/>
      <c r="AD61" s="2"/>
      <c r="AE61" s="2"/>
      <c r="AF61" s="2"/>
      <c r="AG61" s="2"/>
      <c r="AH61" s="2"/>
      <c r="AI61" s="2"/>
      <c r="AJ61" s="2"/>
      <c r="AK61" s="33"/>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row>
    <row r="62" spans="1:103" ht="20.25" customHeight="1">
      <c r="A62" s="2"/>
      <c r="B62" s="2"/>
      <c r="C62" s="2"/>
      <c r="D62" s="2"/>
      <c r="E62" s="2"/>
      <c r="F62" s="2"/>
      <c r="G62" s="2"/>
      <c r="H62" s="3"/>
      <c r="I62" s="2"/>
      <c r="J62" s="2"/>
      <c r="K62" s="2"/>
      <c r="L62" s="2"/>
      <c r="M62" s="2"/>
      <c r="N62" s="2"/>
      <c r="O62" s="2"/>
      <c r="P62" s="2"/>
      <c r="Q62" s="2"/>
      <c r="R62" s="2"/>
      <c r="S62" s="2"/>
      <c r="T62" s="2"/>
      <c r="U62" s="2"/>
      <c r="V62" s="2"/>
      <c r="W62" s="2"/>
      <c r="X62" s="2"/>
      <c r="Y62" s="238"/>
      <c r="Z62" s="238"/>
      <c r="AA62" s="238"/>
      <c r="AB62" s="238"/>
      <c r="AC62" s="2"/>
      <c r="AD62" s="2"/>
      <c r="AE62" s="2"/>
      <c r="AF62" s="2"/>
      <c r="AG62" s="2"/>
      <c r="AH62" s="2"/>
      <c r="AI62" s="2"/>
      <c r="AJ62" s="2"/>
      <c r="AK62" s="33"/>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row>
    <row r="63" spans="1:103" ht="20.25" customHeight="1">
      <c r="A63" s="2"/>
      <c r="B63" s="2"/>
      <c r="C63" s="2"/>
      <c r="D63" s="2"/>
      <c r="E63" s="2"/>
      <c r="F63" s="2"/>
      <c r="G63" s="2"/>
      <c r="H63" s="3"/>
      <c r="I63" s="2"/>
      <c r="J63" s="2"/>
      <c r="K63" s="2"/>
      <c r="L63" s="2"/>
      <c r="M63" s="2"/>
      <c r="N63" s="2"/>
      <c r="O63" s="2"/>
      <c r="P63" s="2"/>
      <c r="Q63" s="2"/>
      <c r="R63" s="2"/>
      <c r="S63" s="2"/>
      <c r="T63" s="2"/>
      <c r="U63" s="2"/>
      <c r="V63" s="2"/>
      <c r="W63" s="2"/>
      <c r="X63" s="2"/>
      <c r="Y63" s="238"/>
      <c r="Z63" s="238"/>
      <c r="AA63" s="238"/>
      <c r="AB63" s="238"/>
      <c r="AC63" s="2"/>
      <c r="AD63" s="2"/>
      <c r="AE63" s="2"/>
      <c r="AF63" s="2"/>
      <c r="AG63" s="2"/>
      <c r="AH63" s="2"/>
      <c r="AI63" s="2"/>
      <c r="AJ63" s="2"/>
      <c r="AK63" s="33"/>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row>
    <row r="64" spans="1:103" ht="20.25" customHeight="1">
      <c r="A64" s="2"/>
      <c r="B64" s="2"/>
      <c r="C64" s="2"/>
      <c r="D64" s="2"/>
      <c r="E64" s="2"/>
      <c r="F64" s="2"/>
      <c r="G64" s="2"/>
      <c r="H64" s="3"/>
      <c r="I64" s="2"/>
      <c r="J64" s="2"/>
      <c r="K64" s="2"/>
      <c r="L64" s="2"/>
      <c r="M64" s="2"/>
      <c r="N64" s="2"/>
      <c r="O64" s="2"/>
      <c r="P64" s="2"/>
      <c r="Q64" s="2"/>
      <c r="R64" s="2"/>
      <c r="S64" s="2"/>
      <c r="T64" s="2"/>
      <c r="U64" s="2"/>
      <c r="V64" s="2"/>
      <c r="W64" s="2"/>
      <c r="X64" s="2"/>
      <c r="Y64" s="238"/>
      <c r="Z64" s="238"/>
      <c r="AA64" s="238"/>
      <c r="AB64" s="238"/>
      <c r="AC64" s="2"/>
      <c r="AD64" s="2"/>
      <c r="AE64" s="2"/>
      <c r="AF64" s="2"/>
      <c r="AG64" s="2"/>
      <c r="AH64" s="2"/>
      <c r="AI64" s="2"/>
      <c r="AJ64" s="2"/>
      <c r="AK64" s="33"/>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row>
    <row r="65" spans="1:103" ht="20.25" customHeight="1">
      <c r="A65" s="2"/>
      <c r="B65" s="2"/>
      <c r="C65" s="2"/>
      <c r="D65" s="2"/>
      <c r="E65" s="2"/>
      <c r="F65" s="2"/>
      <c r="G65" s="2"/>
      <c r="H65" s="3"/>
      <c r="I65" s="2"/>
      <c r="J65" s="2"/>
      <c r="K65" s="2"/>
      <c r="L65" s="2"/>
      <c r="M65" s="2"/>
      <c r="N65" s="2"/>
      <c r="O65" s="2"/>
      <c r="P65" s="2"/>
      <c r="Q65" s="2"/>
      <c r="R65" s="2"/>
      <c r="S65" s="2"/>
      <c r="T65" s="2"/>
      <c r="U65" s="2"/>
      <c r="V65" s="2"/>
      <c r="W65" s="2"/>
      <c r="X65" s="2"/>
      <c r="Y65" s="238"/>
      <c r="Z65" s="238"/>
      <c r="AA65" s="238"/>
      <c r="AB65" s="238"/>
      <c r="AC65" s="2"/>
      <c r="AD65" s="2"/>
      <c r="AE65" s="2"/>
      <c r="AF65" s="2"/>
      <c r="AG65" s="2"/>
      <c r="AH65" s="2"/>
      <c r="AI65" s="2"/>
      <c r="AJ65" s="2"/>
      <c r="AK65" s="33"/>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row>
    <row r="66" spans="1:103" ht="20.25" customHeight="1">
      <c r="A66" s="2"/>
      <c r="B66" s="2"/>
      <c r="C66" s="2"/>
      <c r="D66" s="2"/>
      <c r="E66" s="2"/>
      <c r="F66" s="2"/>
      <c r="G66" s="2"/>
      <c r="H66" s="3"/>
      <c r="I66" s="2"/>
      <c r="J66" s="2"/>
      <c r="K66" s="2"/>
      <c r="L66" s="2"/>
      <c r="M66" s="2"/>
      <c r="N66" s="2"/>
      <c r="O66" s="2"/>
      <c r="P66" s="2"/>
      <c r="Q66" s="2"/>
      <c r="R66" s="2"/>
      <c r="S66" s="2"/>
      <c r="T66" s="2"/>
      <c r="U66" s="2"/>
      <c r="V66" s="2"/>
      <c r="W66" s="2"/>
      <c r="X66" s="2"/>
      <c r="Y66" s="238"/>
      <c r="Z66" s="238"/>
      <c r="AA66" s="238"/>
      <c r="AB66" s="238"/>
      <c r="AC66" s="2"/>
      <c r="AD66" s="2"/>
      <c r="AE66" s="2"/>
      <c r="AF66" s="2"/>
      <c r="AG66" s="2"/>
      <c r="AH66" s="2"/>
      <c r="AI66" s="2"/>
      <c r="AJ66" s="2"/>
      <c r="AK66" s="33"/>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row>
    <row r="67" spans="1:103" ht="20.25" customHeight="1">
      <c r="A67" s="2"/>
      <c r="B67" s="2"/>
      <c r="C67" s="2"/>
      <c r="D67" s="2"/>
      <c r="E67" s="2"/>
      <c r="F67" s="2"/>
      <c r="G67" s="2"/>
      <c r="H67" s="3"/>
      <c r="I67" s="2"/>
      <c r="J67" s="2"/>
      <c r="K67" s="2"/>
      <c r="L67" s="2"/>
      <c r="M67" s="2"/>
      <c r="N67" s="2"/>
      <c r="O67" s="2"/>
      <c r="P67" s="2"/>
      <c r="Q67" s="2"/>
      <c r="R67" s="2"/>
      <c r="S67" s="2"/>
      <c r="T67" s="2"/>
      <c r="U67" s="2"/>
      <c r="V67" s="2"/>
      <c r="W67" s="2"/>
      <c r="X67" s="2"/>
      <c r="Y67" s="238"/>
      <c r="Z67" s="238"/>
      <c r="AA67" s="238"/>
      <c r="AB67" s="238"/>
      <c r="AC67" s="2"/>
      <c r="AD67" s="2"/>
      <c r="AE67" s="2"/>
      <c r="AF67" s="2"/>
      <c r="AG67" s="2"/>
      <c r="AH67" s="2"/>
      <c r="AI67" s="2"/>
      <c r="AJ67" s="2"/>
      <c r="AK67" s="33"/>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row>
    <row r="68" spans="1:103" ht="20.25" customHeight="1">
      <c r="A68" s="2"/>
      <c r="B68" s="2"/>
      <c r="C68" s="2"/>
      <c r="D68" s="2"/>
      <c r="E68" s="2"/>
      <c r="F68" s="2"/>
      <c r="G68" s="2"/>
      <c r="H68" s="3"/>
      <c r="I68" s="2"/>
      <c r="J68" s="2"/>
      <c r="K68" s="2"/>
      <c r="L68" s="2"/>
      <c r="M68" s="2"/>
      <c r="N68" s="2"/>
      <c r="O68" s="2"/>
      <c r="P68" s="2"/>
      <c r="Q68" s="2"/>
      <c r="R68" s="2"/>
      <c r="S68" s="2"/>
      <c r="T68" s="2"/>
      <c r="U68" s="2"/>
      <c r="V68" s="2"/>
      <c r="W68" s="2"/>
      <c r="X68" s="2"/>
      <c r="Y68" s="238"/>
      <c r="Z68" s="238"/>
      <c r="AA68" s="238"/>
      <c r="AB68" s="238"/>
      <c r="AC68" s="2"/>
      <c r="AD68" s="2"/>
      <c r="AE68" s="2"/>
      <c r="AF68" s="2"/>
      <c r="AG68" s="2"/>
      <c r="AH68" s="2"/>
      <c r="AI68" s="2"/>
      <c r="AJ68" s="2"/>
      <c r="AK68" s="33"/>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row>
    <row r="69" spans="1:103" ht="20.25" customHeight="1">
      <c r="A69" s="2"/>
      <c r="B69" s="2"/>
      <c r="C69" s="2"/>
      <c r="D69" s="2"/>
      <c r="E69" s="2"/>
      <c r="F69" s="2"/>
      <c r="G69" s="2"/>
      <c r="H69" s="3"/>
      <c r="I69" s="2"/>
      <c r="J69" s="2"/>
      <c r="K69" s="2"/>
      <c r="L69" s="2"/>
      <c r="M69" s="2"/>
      <c r="N69" s="2"/>
      <c r="O69" s="2"/>
      <c r="P69" s="2"/>
      <c r="Q69" s="2"/>
      <c r="R69" s="2"/>
      <c r="S69" s="2"/>
      <c r="T69" s="2"/>
      <c r="U69" s="2"/>
      <c r="V69" s="2"/>
      <c r="W69" s="2"/>
      <c r="X69" s="2"/>
      <c r="Y69" s="238"/>
      <c r="Z69" s="238"/>
      <c r="AA69" s="238"/>
      <c r="AB69" s="238"/>
      <c r="AC69" s="2"/>
      <c r="AD69" s="2"/>
      <c r="AE69" s="2"/>
      <c r="AF69" s="2"/>
      <c r="AG69" s="2"/>
      <c r="AH69" s="2"/>
      <c r="AI69" s="2"/>
      <c r="AJ69" s="2"/>
      <c r="AK69" s="33"/>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row>
    <row r="70" spans="1:103" ht="20.25" customHeight="1">
      <c r="A70" s="2"/>
      <c r="B70" s="2"/>
      <c r="C70" s="2"/>
      <c r="D70" s="2"/>
      <c r="E70" s="2"/>
      <c r="F70" s="2"/>
      <c r="G70" s="2"/>
      <c r="H70" s="3"/>
      <c r="I70" s="2"/>
      <c r="J70" s="2"/>
      <c r="K70" s="2"/>
      <c r="L70" s="2"/>
      <c r="M70" s="2"/>
      <c r="N70" s="2"/>
      <c r="O70" s="2"/>
      <c r="P70" s="2"/>
      <c r="Q70" s="2"/>
      <c r="R70" s="2"/>
      <c r="S70" s="2"/>
      <c r="T70" s="2"/>
      <c r="U70" s="2"/>
      <c r="V70" s="2"/>
      <c r="W70" s="2"/>
      <c r="X70" s="2"/>
      <c r="Y70" s="238"/>
      <c r="Z70" s="238"/>
      <c r="AA70" s="238"/>
      <c r="AB70" s="238"/>
      <c r="AC70" s="2"/>
      <c r="AD70" s="2"/>
      <c r="AE70" s="2"/>
      <c r="AF70" s="2"/>
      <c r="AG70" s="2"/>
      <c r="AH70" s="2"/>
      <c r="AI70" s="2"/>
      <c r="AJ70" s="2"/>
      <c r="AK70" s="33"/>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row>
    <row r="71" spans="1:103" ht="20.25" customHeight="1">
      <c r="A71" s="2"/>
      <c r="B71" s="2"/>
      <c r="C71" s="2"/>
      <c r="D71" s="2"/>
      <c r="E71" s="2"/>
      <c r="F71" s="2"/>
      <c r="G71" s="2"/>
      <c r="H71" s="3"/>
      <c r="I71" s="2"/>
      <c r="J71" s="2"/>
      <c r="K71" s="2"/>
      <c r="L71" s="2"/>
      <c r="M71" s="2"/>
      <c r="N71" s="2"/>
      <c r="O71" s="2"/>
      <c r="P71" s="2"/>
      <c r="Q71" s="2"/>
      <c r="R71" s="2"/>
      <c r="S71" s="2"/>
      <c r="T71" s="2"/>
      <c r="U71" s="2"/>
      <c r="V71" s="2"/>
      <c r="W71" s="2"/>
      <c r="X71" s="2"/>
      <c r="Y71" s="238"/>
      <c r="Z71" s="238"/>
      <c r="AA71" s="238"/>
      <c r="AB71" s="238"/>
      <c r="AC71" s="2"/>
      <c r="AD71" s="2"/>
      <c r="AE71" s="2"/>
      <c r="AF71" s="2"/>
      <c r="AG71" s="2"/>
      <c r="AH71" s="2"/>
      <c r="AI71" s="2"/>
      <c r="AJ71" s="2"/>
      <c r="AK71" s="33"/>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row>
    <row r="72" spans="1:103" ht="20.25" customHeight="1">
      <c r="A72" s="2"/>
      <c r="B72" s="2"/>
      <c r="C72" s="2"/>
      <c r="D72" s="2"/>
      <c r="E72" s="2"/>
      <c r="F72" s="2"/>
      <c r="G72" s="2"/>
      <c r="H72" s="3"/>
      <c r="I72" s="2"/>
      <c r="J72" s="2"/>
      <c r="K72" s="2"/>
      <c r="L72" s="2"/>
      <c r="M72" s="2"/>
      <c r="N72" s="2"/>
      <c r="O72" s="2"/>
      <c r="P72" s="2"/>
      <c r="Q72" s="2"/>
      <c r="R72" s="2"/>
      <c r="S72" s="2"/>
      <c r="T72" s="2"/>
      <c r="U72" s="2"/>
      <c r="V72" s="2"/>
      <c r="W72" s="2"/>
      <c r="X72" s="2"/>
      <c r="Y72" s="238"/>
      <c r="Z72" s="238"/>
      <c r="AA72" s="238"/>
      <c r="AB72" s="238"/>
      <c r="AC72" s="2"/>
      <c r="AD72" s="2"/>
      <c r="AE72" s="2"/>
      <c r="AF72" s="2"/>
      <c r="AG72" s="2"/>
      <c r="AH72" s="2"/>
      <c r="AI72" s="2"/>
      <c r="AJ72" s="2"/>
      <c r="AK72" s="33"/>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row>
    <row r="73" spans="1:103" ht="20.25" customHeight="1">
      <c r="A73" s="2"/>
      <c r="B73" s="2"/>
      <c r="C73" s="2"/>
      <c r="D73" s="2"/>
      <c r="E73" s="2"/>
      <c r="F73" s="2"/>
      <c r="G73" s="2"/>
      <c r="H73" s="3"/>
      <c r="I73" s="2"/>
      <c r="J73" s="2"/>
      <c r="K73" s="2"/>
      <c r="L73" s="2"/>
      <c r="M73" s="2"/>
      <c r="N73" s="2"/>
      <c r="O73" s="2"/>
      <c r="P73" s="2"/>
      <c r="Q73" s="2"/>
      <c r="R73" s="2"/>
      <c r="S73" s="2"/>
      <c r="T73" s="2"/>
      <c r="U73" s="2"/>
      <c r="V73" s="2"/>
      <c r="W73" s="2"/>
      <c r="X73" s="2"/>
      <c r="Y73" s="238"/>
      <c r="Z73" s="238"/>
      <c r="AA73" s="238"/>
      <c r="AB73" s="238"/>
      <c r="AC73" s="2"/>
      <c r="AD73" s="2"/>
      <c r="AE73" s="2"/>
      <c r="AF73" s="2"/>
      <c r="AG73" s="2"/>
      <c r="AH73" s="2"/>
      <c r="AI73" s="2"/>
      <c r="AJ73" s="2"/>
      <c r="AK73" s="33"/>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row>
    <row r="74" spans="1:103" ht="20.25" customHeight="1">
      <c r="A74" s="2"/>
      <c r="B74" s="2"/>
      <c r="C74" s="2"/>
      <c r="D74" s="2"/>
      <c r="E74" s="2"/>
      <c r="F74" s="2"/>
      <c r="G74" s="2"/>
      <c r="H74" s="3"/>
      <c r="I74" s="2"/>
      <c r="J74" s="2"/>
      <c r="K74" s="2"/>
      <c r="L74" s="2"/>
      <c r="M74" s="2"/>
      <c r="N74" s="2"/>
      <c r="O74" s="2"/>
      <c r="P74" s="2"/>
      <c r="Q74" s="2"/>
      <c r="R74" s="2"/>
      <c r="S74" s="2"/>
      <c r="T74" s="2"/>
      <c r="U74" s="2"/>
      <c r="V74" s="2"/>
      <c r="W74" s="2"/>
      <c r="X74" s="2"/>
      <c r="Y74" s="238"/>
      <c r="Z74" s="238"/>
      <c r="AA74" s="238"/>
      <c r="AB74" s="238"/>
      <c r="AC74" s="2"/>
      <c r="AD74" s="2"/>
      <c r="AE74" s="2"/>
      <c r="AF74" s="2"/>
      <c r="AG74" s="2"/>
      <c r="AH74" s="2"/>
      <c r="AI74" s="2"/>
      <c r="AJ74" s="2"/>
      <c r="AK74" s="33"/>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row>
    <row r="75" spans="1:103" ht="20.25" customHeight="1">
      <c r="A75" s="2"/>
      <c r="B75" s="2"/>
      <c r="C75" s="2"/>
      <c r="D75" s="2"/>
      <c r="E75" s="2"/>
      <c r="F75" s="2"/>
      <c r="G75" s="2"/>
      <c r="H75" s="3"/>
      <c r="I75" s="2"/>
      <c r="J75" s="2"/>
      <c r="K75" s="2"/>
      <c r="L75" s="2"/>
      <c r="M75" s="2"/>
      <c r="N75" s="2"/>
      <c r="O75" s="2"/>
      <c r="P75" s="2"/>
      <c r="Q75" s="2"/>
      <c r="R75" s="2"/>
      <c r="S75" s="2"/>
      <c r="T75" s="2"/>
      <c r="U75" s="2"/>
      <c r="V75" s="2"/>
      <c r="W75" s="2"/>
      <c r="X75" s="2"/>
      <c r="Y75" s="238"/>
      <c r="Z75" s="238"/>
      <c r="AA75" s="238"/>
      <c r="AB75" s="238"/>
      <c r="AC75" s="2"/>
      <c r="AD75" s="2"/>
      <c r="AE75" s="2"/>
      <c r="AF75" s="2"/>
      <c r="AG75" s="2"/>
      <c r="AH75" s="2"/>
      <c r="AI75" s="2"/>
      <c r="AJ75" s="2"/>
      <c r="AK75" s="33"/>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row>
    <row r="76" spans="1:103" ht="20.25" customHeight="1">
      <c r="A76" s="2"/>
      <c r="B76" s="2"/>
      <c r="C76" s="2"/>
      <c r="D76" s="2"/>
      <c r="E76" s="2"/>
      <c r="F76" s="2"/>
      <c r="G76" s="2"/>
      <c r="H76" s="3"/>
      <c r="I76" s="2"/>
      <c r="J76" s="2"/>
      <c r="K76" s="2"/>
      <c r="L76" s="2"/>
      <c r="M76" s="2"/>
      <c r="N76" s="2"/>
      <c r="O76" s="2"/>
      <c r="P76" s="2"/>
      <c r="Q76" s="2"/>
      <c r="R76" s="2"/>
      <c r="S76" s="2"/>
      <c r="T76" s="2"/>
      <c r="U76" s="2"/>
      <c r="V76" s="2"/>
      <c r="W76" s="2"/>
      <c r="X76" s="2"/>
      <c r="Y76" s="238"/>
      <c r="Z76" s="238"/>
      <c r="AA76" s="238"/>
      <c r="AB76" s="238"/>
      <c r="AC76" s="2"/>
      <c r="AD76" s="2"/>
      <c r="AE76" s="2"/>
      <c r="AF76" s="2"/>
      <c r="AG76" s="2"/>
      <c r="AH76" s="2"/>
      <c r="AI76" s="2"/>
      <c r="AJ76" s="2"/>
      <c r="AK76" s="33"/>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row>
    <row r="77" spans="1:103" ht="20.25" customHeight="1">
      <c r="A77" s="2"/>
      <c r="B77" s="2"/>
      <c r="C77" s="2"/>
      <c r="D77" s="2"/>
      <c r="E77" s="2"/>
      <c r="F77" s="2"/>
      <c r="G77" s="2"/>
      <c r="H77" s="3"/>
      <c r="I77" s="2"/>
      <c r="J77" s="2"/>
      <c r="K77" s="2"/>
      <c r="L77" s="2"/>
      <c r="M77" s="2"/>
      <c r="N77" s="2"/>
      <c r="O77" s="2"/>
      <c r="P77" s="2"/>
      <c r="Q77" s="2"/>
      <c r="R77" s="2"/>
      <c r="S77" s="2"/>
      <c r="T77" s="2"/>
      <c r="U77" s="2"/>
      <c r="V77" s="2"/>
      <c r="W77" s="2"/>
      <c r="X77" s="2"/>
      <c r="Y77" s="238"/>
      <c r="Z77" s="238"/>
      <c r="AA77" s="238"/>
      <c r="AB77" s="238"/>
      <c r="AC77" s="2"/>
      <c r="AD77" s="2"/>
      <c r="AE77" s="2"/>
      <c r="AF77" s="2"/>
      <c r="AG77" s="2"/>
      <c r="AH77" s="2"/>
      <c r="AI77" s="2"/>
      <c r="AJ77" s="2"/>
      <c r="AK77" s="33"/>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row>
    <row r="78" spans="1:103" ht="20.25" customHeight="1">
      <c r="A78" s="2"/>
      <c r="B78" s="2"/>
      <c r="C78" s="2"/>
      <c r="D78" s="2"/>
      <c r="E78" s="2"/>
      <c r="F78" s="2"/>
      <c r="G78" s="2"/>
      <c r="H78" s="3"/>
      <c r="I78" s="2"/>
      <c r="J78" s="2"/>
      <c r="K78" s="2"/>
      <c r="L78" s="2"/>
      <c r="M78" s="2"/>
      <c r="N78" s="2"/>
      <c r="O78" s="2"/>
      <c r="P78" s="2"/>
      <c r="Q78" s="2"/>
      <c r="R78" s="2"/>
      <c r="S78" s="2"/>
      <c r="T78" s="2"/>
      <c r="U78" s="2"/>
      <c r="V78" s="2"/>
      <c r="W78" s="2"/>
      <c r="X78" s="2"/>
      <c r="Y78" s="238"/>
      <c r="Z78" s="238"/>
      <c r="AA78" s="238"/>
      <c r="AB78" s="238"/>
      <c r="AC78" s="2"/>
      <c r="AD78" s="2"/>
      <c r="AE78" s="2"/>
      <c r="AF78" s="2"/>
      <c r="AG78" s="2"/>
      <c r="AH78" s="2"/>
      <c r="AI78" s="2"/>
      <c r="AJ78" s="2"/>
      <c r="AK78" s="33"/>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row>
    <row r="79" spans="1:103" ht="20.25" customHeight="1">
      <c r="A79" s="2"/>
      <c r="B79" s="2"/>
      <c r="C79" s="2"/>
      <c r="D79" s="2"/>
      <c r="E79" s="2"/>
      <c r="F79" s="2"/>
      <c r="G79" s="2"/>
      <c r="H79" s="3"/>
      <c r="I79" s="2"/>
      <c r="J79" s="2"/>
      <c r="K79" s="2"/>
      <c r="L79" s="2"/>
      <c r="M79" s="2"/>
      <c r="N79" s="2"/>
      <c r="O79" s="2"/>
      <c r="P79" s="2"/>
      <c r="Q79" s="2"/>
      <c r="R79" s="2"/>
      <c r="S79" s="2"/>
      <c r="T79" s="2"/>
      <c r="U79" s="2"/>
      <c r="V79" s="2"/>
      <c r="W79" s="2"/>
      <c r="X79" s="2"/>
      <c r="Y79" s="238"/>
      <c r="Z79" s="238"/>
      <c r="AA79" s="238"/>
      <c r="AB79" s="238"/>
      <c r="AC79" s="2"/>
      <c r="AD79" s="2"/>
      <c r="AE79" s="2"/>
      <c r="AF79" s="2"/>
      <c r="AG79" s="2"/>
      <c r="AH79" s="2"/>
      <c r="AI79" s="2"/>
      <c r="AJ79" s="2"/>
      <c r="AK79" s="33"/>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row>
    <row r="80" spans="1:103" ht="20.25" customHeight="1">
      <c r="A80" s="2"/>
      <c r="B80" s="2"/>
      <c r="C80" s="2"/>
      <c r="D80" s="2"/>
      <c r="E80" s="2"/>
      <c r="F80" s="2"/>
      <c r="G80" s="2"/>
      <c r="H80" s="3"/>
      <c r="I80" s="2"/>
      <c r="J80" s="2"/>
      <c r="K80" s="2"/>
      <c r="L80" s="2"/>
      <c r="M80" s="2"/>
      <c r="N80" s="2"/>
      <c r="O80" s="2"/>
      <c r="P80" s="2"/>
      <c r="Q80" s="2"/>
      <c r="R80" s="2"/>
      <c r="S80" s="2"/>
      <c r="T80" s="2"/>
      <c r="U80" s="2"/>
      <c r="V80" s="2"/>
      <c r="W80" s="2"/>
      <c r="X80" s="2"/>
      <c r="Y80" s="238"/>
      <c r="Z80" s="238"/>
      <c r="AA80" s="238"/>
      <c r="AB80" s="238"/>
      <c r="AC80" s="2"/>
      <c r="AD80" s="2"/>
      <c r="AE80" s="2"/>
      <c r="AF80" s="2"/>
      <c r="AG80" s="2"/>
      <c r="AH80" s="2"/>
      <c r="AI80" s="2"/>
      <c r="AJ80" s="2"/>
      <c r="AK80" s="33"/>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row>
    <row r="81" spans="1:103" ht="20.25" customHeight="1">
      <c r="A81" s="2"/>
      <c r="B81" s="2"/>
      <c r="C81" s="2"/>
      <c r="D81" s="2"/>
      <c r="E81" s="2"/>
      <c r="F81" s="2"/>
      <c r="G81" s="2"/>
      <c r="H81" s="3"/>
      <c r="I81" s="2"/>
      <c r="J81" s="2"/>
      <c r="K81" s="2"/>
      <c r="L81" s="2"/>
      <c r="M81" s="2"/>
      <c r="N81" s="2"/>
      <c r="O81" s="2"/>
      <c r="P81" s="2"/>
      <c r="Q81" s="2"/>
      <c r="R81" s="2"/>
      <c r="S81" s="2"/>
      <c r="T81" s="2"/>
      <c r="U81" s="2"/>
      <c r="V81" s="2"/>
      <c r="W81" s="2"/>
      <c r="X81" s="2"/>
      <c r="Y81" s="238"/>
      <c r="Z81" s="238"/>
      <c r="AA81" s="238"/>
      <c r="AB81" s="238"/>
      <c r="AC81" s="2"/>
      <c r="AD81" s="2"/>
      <c r="AE81" s="2"/>
      <c r="AF81" s="2"/>
      <c r="AG81" s="2"/>
      <c r="AH81" s="2"/>
      <c r="AI81" s="2"/>
      <c r="AJ81" s="2"/>
      <c r="AK81" s="33"/>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row>
    <row r="82" spans="1:103" ht="20.25" customHeight="1">
      <c r="A82" s="2"/>
      <c r="B82" s="2"/>
      <c r="C82" s="2"/>
      <c r="D82" s="2"/>
      <c r="E82" s="2"/>
      <c r="F82" s="2"/>
      <c r="G82" s="2"/>
      <c r="H82" s="3"/>
      <c r="I82" s="2"/>
      <c r="J82" s="2"/>
      <c r="K82" s="2"/>
      <c r="L82" s="2"/>
      <c r="M82" s="2"/>
      <c r="N82" s="2"/>
      <c r="O82" s="2"/>
      <c r="P82" s="2"/>
      <c r="Q82" s="2"/>
      <c r="R82" s="2"/>
      <c r="S82" s="2"/>
      <c r="T82" s="2"/>
      <c r="U82" s="2"/>
      <c r="V82" s="2"/>
      <c r="W82" s="2"/>
      <c r="X82" s="2"/>
      <c r="Y82" s="238"/>
      <c r="Z82" s="238"/>
      <c r="AA82" s="238"/>
      <c r="AB82" s="238"/>
      <c r="AC82" s="2"/>
      <c r="AD82" s="2"/>
      <c r="AE82" s="2"/>
      <c r="AF82" s="2"/>
      <c r="AG82" s="2"/>
      <c r="AH82" s="2"/>
      <c r="AI82" s="2"/>
      <c r="AJ82" s="2"/>
      <c r="AK82" s="33"/>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row>
    <row r="83" spans="1:103" ht="20.25" customHeight="1">
      <c r="A83" s="2"/>
      <c r="B83" s="2"/>
      <c r="C83" s="2"/>
      <c r="D83" s="2"/>
      <c r="E83" s="2"/>
      <c r="F83" s="2"/>
      <c r="G83" s="2"/>
      <c r="H83" s="3"/>
      <c r="I83" s="2"/>
      <c r="J83" s="2"/>
      <c r="K83" s="2"/>
      <c r="L83" s="2"/>
      <c r="M83" s="2"/>
      <c r="N83" s="2"/>
      <c r="O83" s="2"/>
      <c r="P83" s="2"/>
      <c r="Q83" s="2"/>
      <c r="R83" s="2"/>
      <c r="S83" s="2"/>
      <c r="T83" s="2"/>
      <c r="U83" s="2"/>
      <c r="V83" s="2"/>
      <c r="W83" s="2"/>
      <c r="X83" s="2"/>
      <c r="Y83" s="238"/>
      <c r="Z83" s="238"/>
      <c r="AA83" s="238"/>
      <c r="AB83" s="238"/>
      <c r="AC83" s="2"/>
      <c r="AD83" s="2"/>
      <c r="AE83" s="2"/>
      <c r="AF83" s="2"/>
      <c r="AG83" s="2"/>
      <c r="AH83" s="2"/>
      <c r="AI83" s="2"/>
      <c r="AJ83" s="2"/>
      <c r="AK83" s="33"/>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row>
    <row r="84" spans="1:103" ht="20.25" customHeight="1">
      <c r="A84" s="2"/>
      <c r="B84" s="2"/>
      <c r="C84" s="2"/>
      <c r="D84" s="2"/>
      <c r="E84" s="2"/>
      <c r="F84" s="2"/>
      <c r="G84" s="2"/>
      <c r="H84" s="3"/>
      <c r="I84" s="2"/>
      <c r="J84" s="2"/>
      <c r="K84" s="2"/>
      <c r="L84" s="2"/>
      <c r="M84" s="2"/>
      <c r="N84" s="2"/>
      <c r="O84" s="2"/>
      <c r="P84" s="2"/>
      <c r="Q84" s="2"/>
      <c r="R84" s="2"/>
      <c r="S84" s="2"/>
      <c r="T84" s="2"/>
      <c r="U84" s="2"/>
      <c r="V84" s="2"/>
      <c r="W84" s="2"/>
      <c r="X84" s="2"/>
      <c r="Y84" s="238"/>
      <c r="Z84" s="238"/>
      <c r="AA84" s="238"/>
      <c r="AB84" s="238"/>
      <c r="AC84" s="2"/>
      <c r="AD84" s="2"/>
      <c r="AE84" s="2"/>
      <c r="AF84" s="2"/>
      <c r="AG84" s="2"/>
      <c r="AH84" s="2"/>
      <c r="AI84" s="2"/>
      <c r="AJ84" s="2"/>
      <c r="AK84" s="33"/>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row>
    <row r="85" spans="1:103" ht="20.25" customHeight="1">
      <c r="A85" s="2"/>
      <c r="B85" s="2"/>
      <c r="C85" s="2"/>
      <c r="D85" s="2"/>
      <c r="E85" s="2"/>
      <c r="F85" s="2"/>
      <c r="G85" s="2"/>
      <c r="H85" s="3"/>
      <c r="I85" s="2"/>
      <c r="J85" s="2"/>
      <c r="K85" s="2"/>
      <c r="L85" s="2"/>
      <c r="M85" s="2"/>
      <c r="N85" s="2"/>
      <c r="O85" s="2"/>
      <c r="P85" s="2"/>
      <c r="Q85" s="2"/>
      <c r="R85" s="2"/>
      <c r="S85" s="2"/>
      <c r="T85" s="2"/>
      <c r="U85" s="2"/>
      <c r="V85" s="2"/>
      <c r="W85" s="2"/>
      <c r="X85" s="2"/>
      <c r="Y85" s="238"/>
      <c r="Z85" s="238"/>
      <c r="AA85" s="238"/>
      <c r="AB85" s="238"/>
      <c r="AC85" s="2"/>
      <c r="AD85" s="2"/>
      <c r="AE85" s="2"/>
      <c r="AF85" s="2"/>
      <c r="AG85" s="2"/>
      <c r="AH85" s="2"/>
      <c r="AI85" s="2"/>
      <c r="AJ85" s="2"/>
      <c r="AK85" s="33"/>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row>
    <row r="86" spans="1:103" ht="20.25" customHeight="1">
      <c r="A86" s="2"/>
      <c r="B86" s="2"/>
      <c r="C86" s="2"/>
      <c r="D86" s="2"/>
      <c r="E86" s="2"/>
      <c r="F86" s="2"/>
      <c r="G86" s="2"/>
      <c r="H86" s="3"/>
      <c r="I86" s="2"/>
      <c r="J86" s="2"/>
      <c r="K86" s="2"/>
      <c r="L86" s="2"/>
      <c r="M86" s="2"/>
      <c r="N86" s="2"/>
      <c r="O86" s="2"/>
      <c r="P86" s="2"/>
      <c r="Q86" s="2"/>
      <c r="R86" s="2"/>
      <c r="S86" s="2"/>
      <c r="T86" s="2"/>
      <c r="U86" s="2"/>
      <c r="V86" s="2"/>
      <c r="W86" s="2"/>
      <c r="X86" s="2"/>
      <c r="Y86" s="238"/>
      <c r="Z86" s="238"/>
      <c r="AA86" s="238"/>
      <c r="AB86" s="238"/>
      <c r="AC86" s="2"/>
      <c r="AD86" s="2"/>
      <c r="AE86" s="2"/>
      <c r="AF86" s="2"/>
      <c r="AG86" s="2"/>
      <c r="AH86" s="2"/>
      <c r="AI86" s="2"/>
      <c r="AJ86" s="2"/>
      <c r="AK86" s="33"/>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row>
    <row r="87" spans="1:103" ht="20.25" customHeight="1">
      <c r="A87" s="2"/>
      <c r="B87" s="2"/>
      <c r="C87" s="2"/>
      <c r="D87" s="2"/>
      <c r="E87" s="2"/>
      <c r="F87" s="2"/>
      <c r="G87" s="2"/>
      <c r="H87" s="3"/>
      <c r="I87" s="2"/>
      <c r="J87" s="2"/>
      <c r="K87" s="2"/>
      <c r="L87" s="2"/>
      <c r="M87" s="2"/>
      <c r="N87" s="2"/>
      <c r="O87" s="2"/>
      <c r="P87" s="2"/>
      <c r="Q87" s="2"/>
      <c r="R87" s="2"/>
      <c r="S87" s="2"/>
      <c r="T87" s="2"/>
      <c r="U87" s="2"/>
      <c r="V87" s="2"/>
      <c r="W87" s="2"/>
      <c r="X87" s="2"/>
      <c r="Y87" s="238"/>
      <c r="Z87" s="238"/>
      <c r="AA87" s="238"/>
      <c r="AB87" s="238"/>
      <c r="AC87" s="2"/>
      <c r="AD87" s="2"/>
      <c r="AE87" s="2"/>
      <c r="AF87" s="2"/>
      <c r="AG87" s="2"/>
      <c r="AH87" s="2"/>
      <c r="AI87" s="2"/>
      <c r="AJ87" s="2"/>
      <c r="AK87" s="33"/>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row>
    <row r="88" spans="1:103" ht="20.25" customHeight="1">
      <c r="A88" s="2"/>
      <c r="B88" s="2"/>
      <c r="C88" s="2"/>
      <c r="D88" s="2"/>
      <c r="E88" s="2"/>
      <c r="F88" s="2"/>
      <c r="G88" s="2"/>
      <c r="H88" s="3"/>
      <c r="I88" s="2"/>
      <c r="J88" s="2"/>
      <c r="K88" s="2"/>
      <c r="L88" s="2"/>
      <c r="M88" s="2"/>
      <c r="N88" s="2"/>
      <c r="O88" s="2"/>
      <c r="P88" s="2"/>
      <c r="Q88" s="2"/>
      <c r="R88" s="2"/>
      <c r="S88" s="2"/>
      <c r="T88" s="2"/>
      <c r="U88" s="2"/>
      <c r="V88" s="2"/>
      <c r="W88" s="2"/>
      <c r="X88" s="2"/>
      <c r="Y88" s="238"/>
      <c r="Z88" s="238"/>
      <c r="AA88" s="238"/>
      <c r="AB88" s="238"/>
      <c r="AC88" s="2"/>
      <c r="AD88" s="2"/>
      <c r="AE88" s="2"/>
      <c r="AF88" s="2"/>
      <c r="AG88" s="2"/>
      <c r="AH88" s="2"/>
      <c r="AI88" s="2"/>
      <c r="AJ88" s="2"/>
      <c r="AK88" s="33"/>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row>
    <row r="89" spans="1:103" ht="20.25" customHeight="1">
      <c r="A89" s="2"/>
      <c r="B89" s="2"/>
      <c r="C89" s="2"/>
      <c r="D89" s="2"/>
      <c r="E89" s="2"/>
      <c r="F89" s="2"/>
      <c r="G89" s="2"/>
      <c r="H89" s="3"/>
      <c r="I89" s="2"/>
      <c r="J89" s="2"/>
      <c r="K89" s="2"/>
      <c r="L89" s="2"/>
      <c r="M89" s="2"/>
      <c r="N89" s="2"/>
      <c r="O89" s="2"/>
      <c r="P89" s="2"/>
      <c r="Q89" s="2"/>
      <c r="R89" s="2"/>
      <c r="S89" s="2"/>
      <c r="T89" s="2"/>
      <c r="U89" s="2"/>
      <c r="V89" s="2"/>
      <c r="W89" s="2"/>
      <c r="X89" s="2"/>
      <c r="Y89" s="238"/>
      <c r="Z89" s="238"/>
      <c r="AA89" s="238"/>
      <c r="AB89" s="238"/>
      <c r="AC89" s="2"/>
      <c r="AD89" s="2"/>
      <c r="AE89" s="2"/>
      <c r="AF89" s="2"/>
      <c r="AG89" s="2"/>
      <c r="AH89" s="2"/>
      <c r="AI89" s="2"/>
      <c r="AJ89" s="2"/>
      <c r="AK89" s="33"/>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row>
    <row r="90" spans="1:103" ht="20.25" customHeight="1">
      <c r="A90" s="2"/>
      <c r="B90" s="2"/>
      <c r="C90" s="2"/>
      <c r="D90" s="2"/>
      <c r="E90" s="2"/>
      <c r="F90" s="2"/>
      <c r="G90" s="2"/>
      <c r="H90" s="3"/>
      <c r="I90" s="2"/>
      <c r="J90" s="2"/>
      <c r="K90" s="2"/>
      <c r="L90" s="2"/>
      <c r="M90" s="2"/>
      <c r="N90" s="2"/>
      <c r="O90" s="2"/>
      <c r="P90" s="2"/>
      <c r="Q90" s="2"/>
      <c r="R90" s="2"/>
      <c r="S90" s="2"/>
      <c r="T90" s="2"/>
      <c r="U90" s="2"/>
      <c r="V90" s="2"/>
      <c r="W90" s="2"/>
      <c r="X90" s="2"/>
      <c r="Y90" s="238"/>
      <c r="Z90" s="238"/>
      <c r="AA90" s="238"/>
      <c r="AB90" s="238"/>
      <c r="AC90" s="2"/>
      <c r="AD90" s="2"/>
      <c r="AE90" s="2"/>
      <c r="AF90" s="2"/>
      <c r="AG90" s="2"/>
      <c r="AH90" s="2"/>
      <c r="AI90" s="2"/>
      <c r="AJ90" s="2"/>
      <c r="AK90" s="33"/>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row>
    <row r="91" spans="1:103" ht="20.25" customHeight="1">
      <c r="A91" s="2"/>
      <c r="B91" s="2"/>
      <c r="C91" s="2"/>
      <c r="D91" s="2"/>
      <c r="E91" s="2"/>
      <c r="F91" s="2"/>
      <c r="G91" s="2"/>
      <c r="H91" s="3"/>
      <c r="I91" s="2"/>
      <c r="J91" s="2"/>
      <c r="K91" s="2"/>
      <c r="L91" s="2"/>
      <c r="M91" s="2"/>
      <c r="N91" s="2"/>
      <c r="O91" s="2"/>
      <c r="P91" s="2"/>
      <c r="Q91" s="2"/>
      <c r="R91" s="2"/>
      <c r="S91" s="2"/>
      <c r="T91" s="2"/>
      <c r="U91" s="2"/>
      <c r="V91" s="2"/>
      <c r="W91" s="2"/>
      <c r="X91" s="2"/>
      <c r="Y91" s="238"/>
      <c r="Z91" s="238"/>
      <c r="AA91" s="238"/>
      <c r="AB91" s="238"/>
      <c r="AC91" s="2"/>
      <c r="AD91" s="2"/>
      <c r="AE91" s="2"/>
      <c r="AF91" s="2"/>
      <c r="AG91" s="2"/>
      <c r="AH91" s="2"/>
      <c r="AI91" s="2"/>
      <c r="AJ91" s="2"/>
      <c r="AK91" s="33"/>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row>
    <row r="92" spans="1:103" ht="20.25" customHeight="1">
      <c r="A92" s="2"/>
      <c r="B92" s="2"/>
      <c r="C92" s="2"/>
      <c r="D92" s="2"/>
      <c r="E92" s="2"/>
      <c r="F92" s="2"/>
      <c r="G92" s="2"/>
      <c r="H92" s="3"/>
      <c r="I92" s="2"/>
      <c r="J92" s="2"/>
      <c r="K92" s="2"/>
      <c r="L92" s="2"/>
      <c r="M92" s="2"/>
      <c r="N92" s="2"/>
      <c r="O92" s="2"/>
      <c r="P92" s="2"/>
      <c r="Q92" s="2"/>
      <c r="R92" s="2"/>
      <c r="S92" s="2"/>
      <c r="T92" s="2"/>
      <c r="U92" s="2"/>
      <c r="V92" s="2"/>
      <c r="W92" s="2"/>
      <c r="X92" s="2"/>
      <c r="Y92" s="238"/>
      <c r="Z92" s="238"/>
      <c r="AA92" s="238"/>
      <c r="AB92" s="238"/>
      <c r="AC92" s="2"/>
      <c r="AD92" s="2"/>
      <c r="AE92" s="2"/>
      <c r="AF92" s="2"/>
      <c r="AG92" s="2"/>
      <c r="AH92" s="2"/>
      <c r="AI92" s="2"/>
      <c r="AJ92" s="2"/>
      <c r="AK92" s="33"/>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row>
    <row r="93" spans="1:103" ht="20.25" customHeight="1">
      <c r="A93" s="2"/>
      <c r="B93" s="2"/>
      <c r="C93" s="2"/>
      <c r="D93" s="2"/>
      <c r="E93" s="2"/>
      <c r="F93" s="2"/>
      <c r="G93" s="2"/>
      <c r="H93" s="3"/>
      <c r="I93" s="2"/>
      <c r="J93" s="2"/>
      <c r="K93" s="2"/>
      <c r="L93" s="2"/>
      <c r="M93" s="2"/>
      <c r="N93" s="2"/>
      <c r="O93" s="2"/>
      <c r="P93" s="2"/>
      <c r="Q93" s="2"/>
      <c r="R93" s="2"/>
      <c r="S93" s="2"/>
      <c r="T93" s="2"/>
      <c r="U93" s="2"/>
      <c r="V93" s="2"/>
      <c r="W93" s="2"/>
      <c r="X93" s="2"/>
      <c r="Y93" s="238"/>
      <c r="Z93" s="238"/>
      <c r="AA93" s="238"/>
      <c r="AB93" s="238"/>
      <c r="AC93" s="2"/>
      <c r="AD93" s="2"/>
      <c r="AE93" s="2"/>
      <c r="AF93" s="2"/>
      <c r="AG93" s="2"/>
      <c r="AH93" s="2"/>
      <c r="AI93" s="2"/>
      <c r="AJ93" s="2"/>
      <c r="AK93" s="33"/>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row>
    <row r="94" spans="1:103" ht="20.25" customHeight="1">
      <c r="A94" s="2"/>
      <c r="B94" s="2"/>
      <c r="C94" s="2"/>
      <c r="D94" s="2"/>
      <c r="E94" s="2"/>
      <c r="F94" s="2"/>
      <c r="G94" s="2"/>
      <c r="H94" s="3"/>
      <c r="I94" s="2"/>
      <c r="J94" s="2"/>
      <c r="K94" s="2"/>
      <c r="L94" s="2"/>
      <c r="M94" s="2"/>
      <c r="N94" s="2"/>
      <c r="O94" s="2"/>
      <c r="P94" s="2"/>
      <c r="Q94" s="2"/>
      <c r="R94" s="2"/>
      <c r="S94" s="2"/>
      <c r="T94" s="2"/>
      <c r="U94" s="2"/>
      <c r="V94" s="2"/>
      <c r="W94" s="2"/>
      <c r="X94" s="2"/>
      <c r="Y94" s="238"/>
      <c r="Z94" s="238"/>
      <c r="AA94" s="238"/>
      <c r="AB94" s="238"/>
      <c r="AC94" s="2"/>
      <c r="AD94" s="2"/>
      <c r="AE94" s="2"/>
      <c r="AF94" s="2"/>
      <c r="AG94" s="2"/>
      <c r="AH94" s="2"/>
      <c r="AI94" s="2"/>
      <c r="AJ94" s="2"/>
      <c r="AK94" s="33"/>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row>
    <row r="95" spans="1:103" ht="20.25" customHeight="1">
      <c r="A95" s="2"/>
      <c r="B95" s="2"/>
      <c r="C95" s="2"/>
      <c r="D95" s="2"/>
      <c r="E95" s="2"/>
      <c r="F95" s="2"/>
      <c r="G95" s="2"/>
      <c r="H95" s="3"/>
      <c r="I95" s="2"/>
      <c r="J95" s="2"/>
      <c r="K95" s="2"/>
      <c r="L95" s="2"/>
      <c r="M95" s="2"/>
      <c r="N95" s="2"/>
      <c r="O95" s="2"/>
      <c r="P95" s="2"/>
      <c r="Q95" s="2"/>
      <c r="R95" s="2"/>
      <c r="S95" s="2"/>
      <c r="T95" s="2"/>
      <c r="U95" s="2"/>
      <c r="V95" s="2"/>
      <c r="W95" s="2"/>
      <c r="X95" s="2"/>
      <c r="Y95" s="238"/>
      <c r="Z95" s="238"/>
      <c r="AA95" s="238"/>
      <c r="AB95" s="238"/>
      <c r="AC95" s="2"/>
      <c r="AD95" s="2"/>
      <c r="AE95" s="2"/>
      <c r="AF95" s="2"/>
      <c r="AG95" s="2"/>
      <c r="AH95" s="2"/>
      <c r="AI95" s="2"/>
      <c r="AJ95" s="2"/>
      <c r="AK95" s="33"/>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row>
    <row r="96" spans="1:103" ht="20.25" customHeight="1">
      <c r="A96" s="2"/>
      <c r="B96" s="2"/>
      <c r="C96" s="2"/>
      <c r="D96" s="2"/>
      <c r="E96" s="2"/>
      <c r="F96" s="2"/>
      <c r="G96" s="2"/>
      <c r="H96" s="3"/>
      <c r="I96" s="2"/>
      <c r="J96" s="2"/>
      <c r="K96" s="2"/>
      <c r="L96" s="2"/>
      <c r="M96" s="2"/>
      <c r="N96" s="2"/>
      <c r="O96" s="2"/>
      <c r="P96" s="2"/>
      <c r="Q96" s="2"/>
      <c r="R96" s="2"/>
      <c r="S96" s="2"/>
      <c r="T96" s="2"/>
      <c r="U96" s="2"/>
      <c r="V96" s="2"/>
      <c r="W96" s="2"/>
      <c r="X96" s="2"/>
      <c r="Y96" s="238"/>
      <c r="Z96" s="238"/>
      <c r="AA96" s="238"/>
      <c r="AB96" s="238"/>
      <c r="AC96" s="2"/>
      <c r="AD96" s="2"/>
      <c r="AE96" s="2"/>
      <c r="AF96" s="2"/>
      <c r="AG96" s="2"/>
      <c r="AH96" s="2"/>
      <c r="AI96" s="2"/>
      <c r="AJ96" s="2"/>
      <c r="AK96" s="33"/>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row>
    <row r="97" spans="1:103" ht="20.25" customHeight="1">
      <c r="A97" s="2"/>
      <c r="B97" s="2"/>
      <c r="C97" s="2"/>
      <c r="D97" s="2"/>
      <c r="E97" s="2"/>
      <c r="F97" s="2"/>
      <c r="G97" s="2"/>
      <c r="H97" s="3"/>
      <c r="I97" s="2"/>
      <c r="J97" s="2"/>
      <c r="K97" s="2"/>
      <c r="L97" s="2"/>
      <c r="M97" s="2"/>
      <c r="N97" s="2"/>
      <c r="O97" s="2"/>
      <c r="P97" s="2"/>
      <c r="Q97" s="2"/>
      <c r="R97" s="2"/>
      <c r="S97" s="2"/>
      <c r="T97" s="2"/>
      <c r="U97" s="2"/>
      <c r="V97" s="2"/>
      <c r="W97" s="2"/>
      <c r="X97" s="2"/>
      <c r="Y97" s="238"/>
      <c r="Z97" s="238"/>
      <c r="AA97" s="238"/>
      <c r="AB97" s="238"/>
      <c r="AC97" s="2"/>
      <c r="AD97" s="2"/>
      <c r="AE97" s="2"/>
      <c r="AF97" s="2"/>
      <c r="AG97" s="2"/>
      <c r="AH97" s="2"/>
      <c r="AI97" s="2"/>
      <c r="AJ97" s="2"/>
      <c r="AK97" s="33"/>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row>
    <row r="98" spans="1:103" ht="20.25" customHeight="1">
      <c r="A98" s="2"/>
      <c r="B98" s="2"/>
      <c r="C98" s="2"/>
      <c r="D98" s="2"/>
      <c r="E98" s="2"/>
      <c r="F98" s="2"/>
      <c r="G98" s="2"/>
      <c r="H98" s="3"/>
      <c r="I98" s="2"/>
      <c r="J98" s="2"/>
      <c r="K98" s="2"/>
      <c r="L98" s="2"/>
      <c r="M98" s="2"/>
      <c r="N98" s="2"/>
      <c r="O98" s="2"/>
      <c r="P98" s="2"/>
      <c r="Q98" s="2"/>
      <c r="R98" s="2"/>
      <c r="S98" s="2"/>
      <c r="T98" s="2"/>
      <c r="U98" s="2"/>
      <c r="V98" s="2"/>
      <c r="W98" s="2"/>
      <c r="X98" s="2"/>
      <c r="Y98" s="238"/>
      <c r="Z98" s="238"/>
      <c r="AA98" s="238"/>
      <c r="AB98" s="238"/>
      <c r="AC98" s="2"/>
      <c r="AD98" s="2"/>
      <c r="AE98" s="2"/>
      <c r="AF98" s="2"/>
      <c r="AG98" s="2"/>
      <c r="AH98" s="2"/>
      <c r="AI98" s="2"/>
      <c r="AJ98" s="2"/>
      <c r="AK98" s="33"/>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row>
    <row r="99" spans="1:103" ht="20.25" customHeight="1">
      <c r="A99" s="2"/>
      <c r="B99" s="2"/>
      <c r="C99" s="2"/>
      <c r="D99" s="2"/>
      <c r="E99" s="2"/>
      <c r="F99" s="2"/>
      <c r="G99" s="2"/>
      <c r="H99" s="3"/>
      <c r="I99" s="2"/>
      <c r="J99" s="2"/>
      <c r="K99" s="2"/>
      <c r="L99" s="2"/>
      <c r="M99" s="2"/>
      <c r="N99" s="2"/>
      <c r="O99" s="2"/>
      <c r="P99" s="2"/>
      <c r="Q99" s="2"/>
      <c r="R99" s="2"/>
      <c r="S99" s="2"/>
      <c r="T99" s="2"/>
      <c r="U99" s="2"/>
      <c r="V99" s="2"/>
      <c r="W99" s="2"/>
      <c r="X99" s="2"/>
      <c r="Y99" s="238"/>
      <c r="Z99" s="238"/>
      <c r="AA99" s="238"/>
      <c r="AB99" s="238"/>
      <c r="AC99" s="2"/>
      <c r="AD99" s="2"/>
      <c r="AE99" s="2"/>
      <c r="AF99" s="2"/>
      <c r="AG99" s="2"/>
      <c r="AH99" s="2"/>
      <c r="AI99" s="2"/>
      <c r="AJ99" s="2"/>
      <c r="AK99" s="33"/>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row>
    <row r="100" spans="1:103" ht="20.25" customHeight="1">
      <c r="A100" s="2"/>
      <c r="B100" s="2"/>
      <c r="C100" s="2"/>
      <c r="D100" s="2"/>
      <c r="E100" s="2"/>
      <c r="F100" s="2"/>
      <c r="G100" s="2"/>
      <c r="H100" s="3"/>
      <c r="I100" s="2"/>
      <c r="J100" s="2"/>
      <c r="K100" s="2"/>
      <c r="L100" s="2"/>
      <c r="M100" s="2"/>
      <c r="N100" s="2"/>
      <c r="O100" s="2"/>
      <c r="P100" s="2"/>
      <c r="Q100" s="2"/>
      <c r="R100" s="2"/>
      <c r="S100" s="2"/>
      <c r="T100" s="2"/>
      <c r="U100" s="2"/>
      <c r="V100" s="2"/>
      <c r="W100" s="2"/>
      <c r="X100" s="2"/>
      <c r="Y100" s="238"/>
      <c r="Z100" s="238"/>
      <c r="AA100" s="238"/>
      <c r="AB100" s="238"/>
      <c r="AC100" s="2"/>
      <c r="AD100" s="2"/>
      <c r="AE100" s="2"/>
      <c r="AF100" s="2"/>
      <c r="AG100" s="2"/>
      <c r="AH100" s="2"/>
      <c r="AI100" s="2"/>
      <c r="AJ100" s="2"/>
      <c r="AK100" s="33"/>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row>
  </sheetData>
  <mergeCells count="245">
    <mergeCell ref="T28:T29"/>
    <mergeCell ref="U28:U29"/>
    <mergeCell ref="V28:V29"/>
    <mergeCell ref="W28:W29"/>
    <mergeCell ref="Y28:Y29"/>
    <mergeCell ref="Z28:Z29"/>
    <mergeCell ref="AA28:AA29"/>
    <mergeCell ref="J21:J23"/>
    <mergeCell ref="F16:F17"/>
    <mergeCell ref="G16:G17"/>
    <mergeCell ref="F13:F15"/>
    <mergeCell ref="F18:F20"/>
    <mergeCell ref="H19:H20"/>
    <mergeCell ref="S28:S30"/>
    <mergeCell ref="N21:N23"/>
    <mergeCell ref="Q24:Q27"/>
    <mergeCell ref="R24:R27"/>
    <mergeCell ref="S24:S27"/>
    <mergeCell ref="N28:N30"/>
    <mergeCell ref="N24:N27"/>
    <mergeCell ref="S21:S23"/>
    <mergeCell ref="K21:K23"/>
    <mergeCell ref="M28:M30"/>
    <mergeCell ref="N37:N39"/>
    <mergeCell ref="K34:K36"/>
    <mergeCell ref="L34:L36"/>
    <mergeCell ref="M34:M36"/>
    <mergeCell ref="N34:N36"/>
    <mergeCell ref="I24:I27"/>
    <mergeCell ref="J24:J27"/>
    <mergeCell ref="K24:K27"/>
    <mergeCell ref="J37:J39"/>
    <mergeCell ref="R58:R60"/>
    <mergeCell ref="S58:S60"/>
    <mergeCell ref="Q58:Q60"/>
    <mergeCell ref="S49:S51"/>
    <mergeCell ref="F52:F54"/>
    <mergeCell ref="G21:G23"/>
    <mergeCell ref="G24:G27"/>
    <mergeCell ref="G28:G30"/>
    <mergeCell ref="F24:F27"/>
    <mergeCell ref="F21:F23"/>
    <mergeCell ref="F58:F60"/>
    <mergeCell ref="I49:I51"/>
    <mergeCell ref="J49:J51"/>
    <mergeCell ref="Q21:Q23"/>
    <mergeCell ref="R21:R23"/>
    <mergeCell ref="L58:L60"/>
    <mergeCell ref="M58:M60"/>
    <mergeCell ref="N58:N60"/>
    <mergeCell ref="L52:L54"/>
    <mergeCell ref="M52:M54"/>
    <mergeCell ref="G58:G60"/>
    <mergeCell ref="I58:I60"/>
    <mergeCell ref="J58:J60"/>
    <mergeCell ref="K58:K60"/>
    <mergeCell ref="F55:F57"/>
    <mergeCell ref="I55:I57"/>
    <mergeCell ref="J55:J57"/>
    <mergeCell ref="K52:K54"/>
    <mergeCell ref="G18:G20"/>
    <mergeCell ref="O13:X13"/>
    <mergeCell ref="N49:N51"/>
    <mergeCell ref="R18:R20"/>
    <mergeCell ref="R16:R17"/>
    <mergeCell ref="O14:O15"/>
    <mergeCell ref="Q14:S14"/>
    <mergeCell ref="P14:P15"/>
    <mergeCell ref="S16:S17"/>
    <mergeCell ref="T14:X14"/>
    <mergeCell ref="Q18:Q20"/>
    <mergeCell ref="Q16:Q17"/>
    <mergeCell ref="I13:N13"/>
    <mergeCell ref="L16:L17"/>
    <mergeCell ref="J16:J17"/>
    <mergeCell ref="I16:I17"/>
    <mergeCell ref="R37:R39"/>
    <mergeCell ref="Q31:Q33"/>
    <mergeCell ref="R31:R33"/>
    <mergeCell ref="Q34:Q36"/>
    <mergeCell ref="A52:A54"/>
    <mergeCell ref="F49:F51"/>
    <mergeCell ref="A7:D11"/>
    <mergeCell ref="E7:W8"/>
    <mergeCell ref="E9:W9"/>
    <mergeCell ref="E10:R10"/>
    <mergeCell ref="E11:R11"/>
    <mergeCell ref="E5:X5"/>
    <mergeCell ref="I12:X12"/>
    <mergeCell ref="R43:R45"/>
    <mergeCell ref="S43:S45"/>
    <mergeCell ref="R46:R48"/>
    <mergeCell ref="S46:S48"/>
    <mergeCell ref="E13:E15"/>
    <mergeCell ref="K18:K20"/>
    <mergeCell ref="L21:L23"/>
    <mergeCell ref="M16:M17"/>
    <mergeCell ref="N18:N20"/>
    <mergeCell ref="A12:A15"/>
    <mergeCell ref="C12:H12"/>
    <mergeCell ref="B12:B15"/>
    <mergeCell ref="D14:D15"/>
    <mergeCell ref="C14:C15"/>
    <mergeCell ref="A21:A23"/>
    <mergeCell ref="F34:F36"/>
    <mergeCell ref="F31:F33"/>
    <mergeCell ref="S18:S20"/>
    <mergeCell ref="A58:A60"/>
    <mergeCell ref="A49:A51"/>
    <mergeCell ref="B49:B51"/>
    <mergeCell ref="F40:F42"/>
    <mergeCell ref="G40:G42"/>
    <mergeCell ref="G55:G57"/>
    <mergeCell ref="G52:G54"/>
    <mergeCell ref="F46:F48"/>
    <mergeCell ref="G46:G48"/>
    <mergeCell ref="E47:E48"/>
    <mergeCell ref="F43:F45"/>
    <mergeCell ref="G43:G45"/>
    <mergeCell ref="K55:K57"/>
    <mergeCell ref="L55:L57"/>
    <mergeCell ref="M55:M57"/>
    <mergeCell ref="N55:N57"/>
    <mergeCell ref="Q55:Q57"/>
    <mergeCell ref="R55:R57"/>
    <mergeCell ref="S55:S57"/>
    <mergeCell ref="Q52:Q54"/>
    <mergeCell ref="K46:K48"/>
    <mergeCell ref="N46:N48"/>
    <mergeCell ref="G31:G33"/>
    <mergeCell ref="I31:I33"/>
    <mergeCell ref="J31:J33"/>
    <mergeCell ref="K31:K33"/>
    <mergeCell ref="L31:L33"/>
    <mergeCell ref="M31:M33"/>
    <mergeCell ref="I46:I48"/>
    <mergeCell ref="I43:I45"/>
    <mergeCell ref="J43:J45"/>
    <mergeCell ref="K43:K45"/>
    <mergeCell ref="L43:L45"/>
    <mergeCell ref="M43:M45"/>
    <mergeCell ref="N43:N45"/>
    <mergeCell ref="I40:I42"/>
    <mergeCell ref="J40:J42"/>
    <mergeCell ref="K40:K42"/>
    <mergeCell ref="L40:L42"/>
    <mergeCell ref="M40:M42"/>
    <mergeCell ref="N40:N42"/>
    <mergeCell ref="G37:G39"/>
    <mergeCell ref="K37:K39"/>
    <mergeCell ref="L37:L39"/>
    <mergeCell ref="M37:M39"/>
    <mergeCell ref="A55:A57"/>
    <mergeCell ref="A46:A48"/>
    <mergeCell ref="B40:B42"/>
    <mergeCell ref="A37:A39"/>
    <mergeCell ref="B37:B39"/>
    <mergeCell ref="A34:A36"/>
    <mergeCell ref="A31:A33"/>
    <mergeCell ref="J34:J36"/>
    <mergeCell ref="J28:J30"/>
    <mergeCell ref="G34:G36"/>
    <mergeCell ref="I34:I36"/>
    <mergeCell ref="A28:A30"/>
    <mergeCell ref="B28:B30"/>
    <mergeCell ref="B31:B33"/>
    <mergeCell ref="B34:B36"/>
    <mergeCell ref="B46:B48"/>
    <mergeCell ref="A43:A45"/>
    <mergeCell ref="B43:B45"/>
    <mergeCell ref="A40:A42"/>
    <mergeCell ref="I52:I54"/>
    <mergeCell ref="J52:J54"/>
    <mergeCell ref="J46:J48"/>
    <mergeCell ref="F37:F39"/>
    <mergeCell ref="I37:I39"/>
    <mergeCell ref="AK26:AK27"/>
    <mergeCell ref="AK12:AK15"/>
    <mergeCell ref="A16:A17"/>
    <mergeCell ref="B16:B17"/>
    <mergeCell ref="K28:K30"/>
    <mergeCell ref="L28:L30"/>
    <mergeCell ref="B21:B23"/>
    <mergeCell ref="B24:B27"/>
    <mergeCell ref="A24:A27"/>
    <mergeCell ref="B18:B20"/>
    <mergeCell ref="A18:A20"/>
    <mergeCell ref="F28:F30"/>
    <mergeCell ref="I28:I30"/>
    <mergeCell ref="C13:D13"/>
    <mergeCell ref="Z14:Z15"/>
    <mergeCell ref="L18:L20"/>
    <mergeCell ref="M18:M20"/>
    <mergeCell ref="M21:M23"/>
    <mergeCell ref="N16:N17"/>
    <mergeCell ref="K16:K17"/>
    <mergeCell ref="I14:N14"/>
    <mergeCell ref="I18:I20"/>
    <mergeCell ref="J18:J20"/>
    <mergeCell ref="I21:I23"/>
    <mergeCell ref="N52:N54"/>
    <mergeCell ref="Q43:Q45"/>
    <mergeCell ref="Q46:Q48"/>
    <mergeCell ref="AE14:AE15"/>
    <mergeCell ref="AF14:AF15"/>
    <mergeCell ref="N31:N33"/>
    <mergeCell ref="R28:R30"/>
    <mergeCell ref="Q28:Q30"/>
    <mergeCell ref="L24:L27"/>
    <mergeCell ref="M24:M27"/>
    <mergeCell ref="R52:R54"/>
    <mergeCell ref="S52:S54"/>
    <mergeCell ref="R34:R36"/>
    <mergeCell ref="S34:S36"/>
    <mergeCell ref="Q49:Q51"/>
    <mergeCell ref="R49:R51"/>
    <mergeCell ref="S37:S39"/>
    <mergeCell ref="Q40:Q42"/>
    <mergeCell ref="R40:R42"/>
    <mergeCell ref="S40:S42"/>
    <mergeCell ref="S31:S33"/>
    <mergeCell ref="Q37:Q39"/>
    <mergeCell ref="L46:L48"/>
    <mergeCell ref="M46:M48"/>
    <mergeCell ref="Y1:AK5"/>
    <mergeCell ref="E6:AM6"/>
    <mergeCell ref="Y12:AB13"/>
    <mergeCell ref="Y14:Y15"/>
    <mergeCell ref="AA14:AA15"/>
    <mergeCell ref="AB14:AB15"/>
    <mergeCell ref="AC12:AF13"/>
    <mergeCell ref="AC14:AC15"/>
    <mergeCell ref="AD14:AD15"/>
    <mergeCell ref="AL12:AL15"/>
    <mergeCell ref="AM12:AM15"/>
    <mergeCell ref="AG12:AJ13"/>
    <mergeCell ref="AG14:AG15"/>
    <mergeCell ref="AH14:AH15"/>
    <mergeCell ref="AI14:AI15"/>
    <mergeCell ref="AJ14:AJ15"/>
    <mergeCell ref="Y7:AB11"/>
    <mergeCell ref="S11:X11"/>
    <mergeCell ref="S10:X10"/>
    <mergeCell ref="H13:H15"/>
    <mergeCell ref="G13:G15"/>
  </mergeCells>
  <conditionalFormatting sqref="N16">
    <cfRule type="containsText" dxfId="151" priority="1" stopIfTrue="1" operator="containsText" text="BAJA">
      <formula>NOT(ISERROR(SEARCH(("BAJA"),(N16))))</formula>
    </cfRule>
  </conditionalFormatting>
  <conditionalFormatting sqref="N16">
    <cfRule type="containsText" dxfId="150" priority="2" stopIfTrue="1" operator="containsText" text="MODERADA">
      <formula>NOT(ISERROR(SEARCH(("MODERADA"),(N16))))</formula>
    </cfRule>
  </conditionalFormatting>
  <conditionalFormatting sqref="N16">
    <cfRule type="containsText" dxfId="149" priority="3" stopIfTrue="1" operator="containsText" text="ALTA">
      <formula>NOT(ISERROR(SEARCH(("ALTA"),(N16))))</formula>
    </cfRule>
  </conditionalFormatting>
  <conditionalFormatting sqref="N16">
    <cfRule type="containsText" dxfId="148" priority="4" stopIfTrue="1" operator="containsText" text="EXTREMA">
      <formula>NOT(ISERROR(SEARCH(("EXTREMA"),(N16))))</formula>
    </cfRule>
  </conditionalFormatting>
  <conditionalFormatting sqref="O18">
    <cfRule type="containsText" dxfId="147" priority="5" stopIfTrue="1" operator="containsText" text="BAJA">
      <formula>NOT(ISERROR(SEARCH(("BAJA"),(O18))))</formula>
    </cfRule>
  </conditionalFormatting>
  <conditionalFormatting sqref="O18">
    <cfRule type="containsText" dxfId="146" priority="6" stopIfTrue="1" operator="containsText" text="MODERADA">
      <formula>NOT(ISERROR(SEARCH(("MODERADA"),(O18))))</formula>
    </cfRule>
  </conditionalFormatting>
  <conditionalFormatting sqref="O18">
    <cfRule type="containsText" dxfId="145" priority="7" stopIfTrue="1" operator="containsText" text="ALTA">
      <formula>NOT(ISERROR(SEARCH(("ALTA"),(O18))))</formula>
    </cfRule>
  </conditionalFormatting>
  <conditionalFormatting sqref="O18">
    <cfRule type="containsText" dxfId="144" priority="8" stopIfTrue="1" operator="containsText" text="EXTREMA">
      <formula>NOT(ISERROR(SEARCH(("EXTREMA"),(O18))))</formula>
    </cfRule>
  </conditionalFormatting>
  <conditionalFormatting sqref="O28">
    <cfRule type="containsText" dxfId="143" priority="9" stopIfTrue="1" operator="containsText" text="BAJA">
      <formula>NOT(ISERROR(SEARCH(("BAJA"),(O28))))</formula>
    </cfRule>
  </conditionalFormatting>
  <conditionalFormatting sqref="O28">
    <cfRule type="containsText" dxfId="142" priority="10" stopIfTrue="1" operator="containsText" text="MODERADA">
      <formula>NOT(ISERROR(SEARCH(("MODERADA"),(O28))))</formula>
    </cfRule>
  </conditionalFormatting>
  <conditionalFormatting sqref="O28">
    <cfRule type="containsText" dxfId="141" priority="11" stopIfTrue="1" operator="containsText" text="ALTA">
      <formula>NOT(ISERROR(SEARCH(("ALTA"),(O28))))</formula>
    </cfRule>
  </conditionalFormatting>
  <conditionalFormatting sqref="O28">
    <cfRule type="containsText" dxfId="140" priority="12" stopIfTrue="1" operator="containsText" text="EXTREMA">
      <formula>NOT(ISERROR(SEARCH(("EXTREMA"),(O28))))</formula>
    </cfRule>
  </conditionalFormatting>
  <conditionalFormatting sqref="O16">
    <cfRule type="containsText" dxfId="139" priority="13" stopIfTrue="1" operator="containsText" text="BAJA">
      <formula>NOT(ISERROR(SEARCH(("BAJA"),(O16))))</formula>
    </cfRule>
  </conditionalFormatting>
  <conditionalFormatting sqref="O16">
    <cfRule type="containsText" dxfId="138" priority="14" stopIfTrue="1" operator="containsText" text="MODERADA">
      <formula>NOT(ISERROR(SEARCH(("MODERADA"),(O16))))</formula>
    </cfRule>
  </conditionalFormatting>
  <conditionalFormatting sqref="O16">
    <cfRule type="containsText" dxfId="137" priority="15" stopIfTrue="1" operator="containsText" text="ALTA">
      <formula>NOT(ISERROR(SEARCH(("ALTA"),(O16))))</formula>
    </cfRule>
  </conditionalFormatting>
  <conditionalFormatting sqref="O16">
    <cfRule type="containsText" dxfId="136" priority="16" stopIfTrue="1" operator="containsText" text="EXTREMA">
      <formula>NOT(ISERROR(SEARCH(("EXTREMA"),(O16))))</formula>
    </cfRule>
  </conditionalFormatting>
  <conditionalFormatting sqref="AP7:AP10">
    <cfRule type="containsText" dxfId="135" priority="17" operator="containsText" text=" EXTREMA">
      <formula>NOT(ISERROR(SEARCH((" EXTREMA"),(AP7))))</formula>
    </cfRule>
  </conditionalFormatting>
  <conditionalFormatting sqref="AP7:AP10">
    <cfRule type="containsText" dxfId="134" priority="18" operator="containsText" text=" EXTREMA">
      <formula>NOT(ISERROR(SEARCH((" EXTREMA"),(AP7))))</formula>
    </cfRule>
  </conditionalFormatting>
  <conditionalFormatting sqref="AT7:AT10">
    <cfRule type="containsText" dxfId="133" priority="19" operator="containsText" text=" EXTREMA">
      <formula>NOT(ISERROR(SEARCH((" EXTREMA"),(AT7))))</formula>
    </cfRule>
  </conditionalFormatting>
  <conditionalFormatting sqref="AT7:AT10">
    <cfRule type="containsText" dxfId="132" priority="20" operator="containsText" text=" EXTREMA">
      <formula>NOT(ISERROR(SEARCH((" EXTREMA"),(AT7))))</formula>
    </cfRule>
  </conditionalFormatting>
  <conditionalFormatting sqref="S16:S30">
    <cfRule type="expression" dxfId="131" priority="21">
      <formula>$S16="EXTREMA"</formula>
    </cfRule>
  </conditionalFormatting>
  <conditionalFormatting sqref="S16:S30">
    <cfRule type="expression" dxfId="130" priority="22">
      <formula>$S16="ALTA"</formula>
    </cfRule>
  </conditionalFormatting>
  <conditionalFormatting sqref="S16:S30">
    <cfRule type="expression" dxfId="129" priority="23">
      <formula>$S16="MODERADA"</formula>
    </cfRule>
  </conditionalFormatting>
  <conditionalFormatting sqref="S16:S30">
    <cfRule type="expression" dxfId="128" priority="24">
      <formula>$S16="BAJA"</formula>
    </cfRule>
  </conditionalFormatting>
  <conditionalFormatting sqref="N18 N21 N24 N28">
    <cfRule type="containsText" dxfId="127" priority="25" stopIfTrue="1" operator="containsText" text="BAJA">
      <formula>NOT(ISERROR(SEARCH(("BAJA"),(N18))))</formula>
    </cfRule>
  </conditionalFormatting>
  <conditionalFormatting sqref="N18 N21 N24 N28">
    <cfRule type="containsText" dxfId="126" priority="26" stopIfTrue="1" operator="containsText" text="MODERADA">
      <formula>NOT(ISERROR(SEARCH(("MODERADA"),(N18))))</formula>
    </cfRule>
  </conditionalFormatting>
  <conditionalFormatting sqref="N18 N21 N24 N28">
    <cfRule type="containsText" dxfId="125" priority="27" stopIfTrue="1" operator="containsText" text="ALTA">
      <formula>NOT(ISERROR(SEARCH(("ALTA"),(N18))))</formula>
    </cfRule>
  </conditionalFormatting>
  <conditionalFormatting sqref="N18 N21 N24 N28">
    <cfRule type="containsText" dxfId="124" priority="28" stopIfTrue="1" operator="containsText" text="EXTREMA">
      <formula>NOT(ISERROR(SEARCH(("EXTREMA"),(N18))))</formula>
    </cfRule>
  </conditionalFormatting>
  <conditionalFormatting sqref="O26">
    <cfRule type="containsText" dxfId="123" priority="29" stopIfTrue="1" operator="containsText" text="BAJA">
      <formula>NOT(ISERROR(SEARCH(("BAJA"),(O26))))</formula>
    </cfRule>
  </conditionalFormatting>
  <conditionalFormatting sqref="O26">
    <cfRule type="containsText" dxfId="122" priority="30" stopIfTrue="1" operator="containsText" text="MODERADA">
      <formula>NOT(ISERROR(SEARCH(("MODERADA"),(O26))))</formula>
    </cfRule>
  </conditionalFormatting>
  <conditionalFormatting sqref="O26">
    <cfRule type="containsText" dxfId="121" priority="31" stopIfTrue="1" operator="containsText" text="ALTA">
      <formula>NOT(ISERROR(SEARCH(("ALTA"),(O26))))</formula>
    </cfRule>
  </conditionalFormatting>
  <conditionalFormatting sqref="O26">
    <cfRule type="containsText" dxfId="120" priority="32" stopIfTrue="1" operator="containsText" text="EXTREMA">
      <formula>NOT(ISERROR(SEARCH(("EXTREMA"),(O26))))</formula>
    </cfRule>
  </conditionalFormatting>
  <conditionalFormatting sqref="O31">
    <cfRule type="containsText" dxfId="119" priority="33" stopIfTrue="1" operator="containsText" text="BAJA">
      <formula>NOT(ISERROR(SEARCH(("BAJA"),(O31))))</formula>
    </cfRule>
  </conditionalFormatting>
  <conditionalFormatting sqref="O31">
    <cfRule type="containsText" dxfId="118" priority="34" stopIfTrue="1" operator="containsText" text="MODERADA">
      <formula>NOT(ISERROR(SEARCH(("MODERADA"),(O31))))</formula>
    </cfRule>
  </conditionalFormatting>
  <conditionalFormatting sqref="O31">
    <cfRule type="containsText" dxfId="117" priority="35" stopIfTrue="1" operator="containsText" text="ALTA">
      <formula>NOT(ISERROR(SEARCH(("ALTA"),(O31))))</formula>
    </cfRule>
  </conditionalFormatting>
  <conditionalFormatting sqref="O31">
    <cfRule type="containsText" dxfId="116" priority="36" stopIfTrue="1" operator="containsText" text="EXTREMA">
      <formula>NOT(ISERROR(SEARCH(("EXTREMA"),(O31))))</formula>
    </cfRule>
  </conditionalFormatting>
  <conditionalFormatting sqref="S31:S33">
    <cfRule type="expression" dxfId="115" priority="37">
      <formula>$S31="EXTREMA"</formula>
    </cfRule>
  </conditionalFormatting>
  <conditionalFormatting sqref="S31:S33">
    <cfRule type="expression" dxfId="114" priority="38">
      <formula>$S31="ALTA"</formula>
    </cfRule>
  </conditionalFormatting>
  <conditionalFormatting sqref="S31:S33">
    <cfRule type="expression" dxfId="113" priority="39">
      <formula>$S31="MODERADA"</formula>
    </cfRule>
  </conditionalFormatting>
  <conditionalFormatting sqref="S31:S33">
    <cfRule type="expression" dxfId="112" priority="40">
      <formula>$S31="BAJA"</formula>
    </cfRule>
  </conditionalFormatting>
  <conditionalFormatting sqref="N31">
    <cfRule type="containsText" dxfId="111" priority="41" stopIfTrue="1" operator="containsText" text="BAJA">
      <formula>NOT(ISERROR(SEARCH(("BAJA"),(N31))))</formula>
    </cfRule>
  </conditionalFormatting>
  <conditionalFormatting sqref="N31">
    <cfRule type="containsText" dxfId="110" priority="42" stopIfTrue="1" operator="containsText" text="MODERADA">
      <formula>NOT(ISERROR(SEARCH(("MODERADA"),(N31))))</formula>
    </cfRule>
  </conditionalFormatting>
  <conditionalFormatting sqref="N31">
    <cfRule type="containsText" dxfId="109" priority="43" stopIfTrue="1" operator="containsText" text="ALTA">
      <formula>NOT(ISERROR(SEARCH(("ALTA"),(N31))))</formula>
    </cfRule>
  </conditionalFormatting>
  <conditionalFormatting sqref="N31">
    <cfRule type="containsText" dxfId="108" priority="44" stopIfTrue="1" operator="containsText" text="EXTREMA">
      <formula>NOT(ISERROR(SEARCH(("EXTREMA"),(N31))))</formula>
    </cfRule>
  </conditionalFormatting>
  <conditionalFormatting sqref="S34:S36">
    <cfRule type="expression" dxfId="107" priority="45">
      <formula>$S34="EXTREMA"</formula>
    </cfRule>
  </conditionalFormatting>
  <conditionalFormatting sqref="S34:S36">
    <cfRule type="expression" dxfId="106" priority="46">
      <formula>$S34="ALTA"</formula>
    </cfRule>
  </conditionalFormatting>
  <conditionalFormatting sqref="S34:S36">
    <cfRule type="expression" dxfId="105" priority="47">
      <formula>$S34="MODERADA"</formula>
    </cfRule>
  </conditionalFormatting>
  <conditionalFormatting sqref="S34:S36">
    <cfRule type="expression" dxfId="104" priority="48">
      <formula>$S34="BAJA"</formula>
    </cfRule>
  </conditionalFormatting>
  <conditionalFormatting sqref="N34">
    <cfRule type="containsText" dxfId="103" priority="49" stopIfTrue="1" operator="containsText" text="BAJA">
      <formula>NOT(ISERROR(SEARCH(("BAJA"),(N34))))</formula>
    </cfRule>
  </conditionalFormatting>
  <conditionalFormatting sqref="N34">
    <cfRule type="containsText" dxfId="102" priority="50" stopIfTrue="1" operator="containsText" text="MODERADA">
      <formula>NOT(ISERROR(SEARCH(("MODERADA"),(N34))))</formula>
    </cfRule>
  </conditionalFormatting>
  <conditionalFormatting sqref="N34">
    <cfRule type="containsText" dxfId="101" priority="51" stopIfTrue="1" operator="containsText" text="ALTA">
      <formula>NOT(ISERROR(SEARCH(("ALTA"),(N34))))</formula>
    </cfRule>
  </conditionalFormatting>
  <conditionalFormatting sqref="N34">
    <cfRule type="containsText" dxfId="100" priority="52" stopIfTrue="1" operator="containsText" text="EXTREMA">
      <formula>NOT(ISERROR(SEARCH(("EXTREMA"),(N34))))</formula>
    </cfRule>
  </conditionalFormatting>
  <conditionalFormatting sqref="S37:S39">
    <cfRule type="expression" dxfId="99" priority="53">
      <formula>$S37="EXTREMA"</formula>
    </cfRule>
  </conditionalFormatting>
  <conditionalFormatting sqref="S37:S39">
    <cfRule type="expression" dxfId="98" priority="54">
      <formula>$S37="ALTA"</formula>
    </cfRule>
  </conditionalFormatting>
  <conditionalFormatting sqref="S37:S39">
    <cfRule type="expression" dxfId="97" priority="55">
      <formula>$S37="MODERADA"</formula>
    </cfRule>
  </conditionalFormatting>
  <conditionalFormatting sqref="S37:S39">
    <cfRule type="expression" dxfId="96" priority="56">
      <formula>$S37="BAJA"</formula>
    </cfRule>
  </conditionalFormatting>
  <conditionalFormatting sqref="N37">
    <cfRule type="containsText" dxfId="95" priority="57" stopIfTrue="1" operator="containsText" text="BAJA">
      <formula>NOT(ISERROR(SEARCH(("BAJA"),(N37))))</formula>
    </cfRule>
  </conditionalFormatting>
  <conditionalFormatting sqref="N37">
    <cfRule type="containsText" dxfId="94" priority="58" stopIfTrue="1" operator="containsText" text="MODERADA">
      <formula>NOT(ISERROR(SEARCH(("MODERADA"),(N37))))</formula>
    </cfRule>
  </conditionalFormatting>
  <conditionalFormatting sqref="N37">
    <cfRule type="containsText" dxfId="93" priority="59" stopIfTrue="1" operator="containsText" text="ALTA">
      <formula>NOT(ISERROR(SEARCH(("ALTA"),(N37))))</formula>
    </cfRule>
  </conditionalFormatting>
  <conditionalFormatting sqref="N37">
    <cfRule type="containsText" dxfId="92" priority="60" stopIfTrue="1" operator="containsText" text="EXTREMA">
      <formula>NOT(ISERROR(SEARCH(("EXTREMA"),(N37))))</formula>
    </cfRule>
  </conditionalFormatting>
  <conditionalFormatting sqref="O40">
    <cfRule type="containsText" dxfId="91" priority="61" stopIfTrue="1" operator="containsText" text="BAJA">
      <formula>NOT(ISERROR(SEARCH(("BAJA"),(O40))))</formula>
    </cfRule>
  </conditionalFormatting>
  <conditionalFormatting sqref="O40">
    <cfRule type="containsText" dxfId="90" priority="62" stopIfTrue="1" operator="containsText" text="MODERADA">
      <formula>NOT(ISERROR(SEARCH(("MODERADA"),(O40))))</formula>
    </cfRule>
  </conditionalFormatting>
  <conditionalFormatting sqref="O40">
    <cfRule type="containsText" dxfId="89" priority="63" stopIfTrue="1" operator="containsText" text="ALTA">
      <formula>NOT(ISERROR(SEARCH(("ALTA"),(O40))))</formula>
    </cfRule>
  </conditionalFormatting>
  <conditionalFormatting sqref="O40">
    <cfRule type="containsText" dxfId="88" priority="64" stopIfTrue="1" operator="containsText" text="EXTREMA">
      <formula>NOT(ISERROR(SEARCH(("EXTREMA"),(O40))))</formula>
    </cfRule>
  </conditionalFormatting>
  <conditionalFormatting sqref="S40:S42">
    <cfRule type="expression" dxfId="87" priority="65">
      <formula>$S40="EXTREMA"</formula>
    </cfRule>
  </conditionalFormatting>
  <conditionalFormatting sqref="S40:S42">
    <cfRule type="expression" dxfId="86" priority="66">
      <formula>$S40="ALTA"</formula>
    </cfRule>
  </conditionalFormatting>
  <conditionalFormatting sqref="S40:S42">
    <cfRule type="expression" dxfId="85" priority="67">
      <formula>$S40="MODERADA"</formula>
    </cfRule>
  </conditionalFormatting>
  <conditionalFormatting sqref="S40:S42">
    <cfRule type="expression" dxfId="84" priority="68">
      <formula>$S40="BAJA"</formula>
    </cfRule>
  </conditionalFormatting>
  <conditionalFormatting sqref="N40">
    <cfRule type="containsText" dxfId="83" priority="69" stopIfTrue="1" operator="containsText" text="BAJA">
      <formula>NOT(ISERROR(SEARCH(("BAJA"),(N40))))</formula>
    </cfRule>
  </conditionalFormatting>
  <conditionalFormatting sqref="N40">
    <cfRule type="containsText" dxfId="82" priority="70" stopIfTrue="1" operator="containsText" text="MODERADA">
      <formula>NOT(ISERROR(SEARCH(("MODERADA"),(N40))))</formula>
    </cfRule>
  </conditionalFormatting>
  <conditionalFormatting sqref="N40">
    <cfRule type="containsText" dxfId="81" priority="71" stopIfTrue="1" operator="containsText" text="ALTA">
      <formula>NOT(ISERROR(SEARCH(("ALTA"),(N40))))</formula>
    </cfRule>
  </conditionalFormatting>
  <conditionalFormatting sqref="N40">
    <cfRule type="containsText" dxfId="80" priority="72" stopIfTrue="1" operator="containsText" text="EXTREMA">
      <formula>NOT(ISERROR(SEARCH(("EXTREMA"),(N40))))</formula>
    </cfRule>
  </conditionalFormatting>
  <conditionalFormatting sqref="O43">
    <cfRule type="containsText" dxfId="79" priority="73" stopIfTrue="1" operator="containsText" text="BAJA">
      <formula>NOT(ISERROR(SEARCH(("BAJA"),(O43))))</formula>
    </cfRule>
  </conditionalFormatting>
  <conditionalFormatting sqref="O43">
    <cfRule type="containsText" dxfId="78" priority="74" stopIfTrue="1" operator="containsText" text="MODERADA">
      <formula>NOT(ISERROR(SEARCH(("MODERADA"),(O43))))</formula>
    </cfRule>
  </conditionalFormatting>
  <conditionalFormatting sqref="O43">
    <cfRule type="containsText" dxfId="77" priority="75" stopIfTrue="1" operator="containsText" text="ALTA">
      <formula>NOT(ISERROR(SEARCH(("ALTA"),(O43))))</formula>
    </cfRule>
  </conditionalFormatting>
  <conditionalFormatting sqref="O43">
    <cfRule type="containsText" dxfId="76" priority="76" stopIfTrue="1" operator="containsText" text="EXTREMA">
      <formula>NOT(ISERROR(SEARCH(("EXTREMA"),(O43))))</formula>
    </cfRule>
  </conditionalFormatting>
  <conditionalFormatting sqref="S43:S45">
    <cfRule type="expression" dxfId="75" priority="77">
      <formula>$S43="EXTREMA"</formula>
    </cfRule>
  </conditionalFormatting>
  <conditionalFormatting sqref="S43:S45">
    <cfRule type="expression" dxfId="74" priority="78">
      <formula>$S43="ALTA"</formula>
    </cfRule>
  </conditionalFormatting>
  <conditionalFormatting sqref="S43:S45">
    <cfRule type="expression" dxfId="73" priority="79">
      <formula>$S43="MODERADA"</formula>
    </cfRule>
  </conditionalFormatting>
  <conditionalFormatting sqref="S43:S45">
    <cfRule type="expression" dxfId="72" priority="80">
      <formula>$S43="BAJA"</formula>
    </cfRule>
  </conditionalFormatting>
  <conditionalFormatting sqref="N43">
    <cfRule type="containsText" dxfId="71" priority="81" stopIfTrue="1" operator="containsText" text="BAJA">
      <formula>NOT(ISERROR(SEARCH(("BAJA"),(N43))))</formula>
    </cfRule>
  </conditionalFormatting>
  <conditionalFormatting sqref="N43">
    <cfRule type="containsText" dxfId="70" priority="82" stopIfTrue="1" operator="containsText" text="MODERADA">
      <formula>NOT(ISERROR(SEARCH(("MODERADA"),(N43))))</formula>
    </cfRule>
  </conditionalFormatting>
  <conditionalFormatting sqref="N43">
    <cfRule type="containsText" dxfId="69" priority="83" stopIfTrue="1" operator="containsText" text="ALTA">
      <formula>NOT(ISERROR(SEARCH(("ALTA"),(N43))))</formula>
    </cfRule>
  </conditionalFormatting>
  <conditionalFormatting sqref="N43">
    <cfRule type="containsText" dxfId="68" priority="84" stopIfTrue="1" operator="containsText" text="EXTREMA">
      <formula>NOT(ISERROR(SEARCH(("EXTREMA"),(N43))))</formula>
    </cfRule>
  </conditionalFormatting>
  <conditionalFormatting sqref="O46">
    <cfRule type="containsText" dxfId="67" priority="85" stopIfTrue="1" operator="containsText" text="BAJA">
      <formula>NOT(ISERROR(SEARCH(("BAJA"),(O46))))</formula>
    </cfRule>
  </conditionalFormatting>
  <conditionalFormatting sqref="O46">
    <cfRule type="containsText" dxfId="66" priority="86" stopIfTrue="1" operator="containsText" text="MODERADA">
      <formula>NOT(ISERROR(SEARCH(("MODERADA"),(O46))))</formula>
    </cfRule>
  </conditionalFormatting>
  <conditionalFormatting sqref="O46">
    <cfRule type="containsText" dxfId="65" priority="87" stopIfTrue="1" operator="containsText" text="ALTA">
      <formula>NOT(ISERROR(SEARCH(("ALTA"),(O46))))</formula>
    </cfRule>
  </conditionalFormatting>
  <conditionalFormatting sqref="O46">
    <cfRule type="containsText" dxfId="64" priority="88" stopIfTrue="1" operator="containsText" text="EXTREMA">
      <formula>NOT(ISERROR(SEARCH(("EXTREMA"),(O46))))</formula>
    </cfRule>
  </conditionalFormatting>
  <conditionalFormatting sqref="S46:S51">
    <cfRule type="expression" dxfId="63" priority="89">
      <formula>$S46="EXTREMA"</formula>
    </cfRule>
  </conditionalFormatting>
  <conditionalFormatting sqref="S46:S51">
    <cfRule type="expression" dxfId="62" priority="90">
      <formula>$S46="ALTA"</formula>
    </cfRule>
  </conditionalFormatting>
  <conditionalFormatting sqref="S46:S51">
    <cfRule type="expression" dxfId="61" priority="91">
      <formula>$S46="MODERADA"</formula>
    </cfRule>
  </conditionalFormatting>
  <conditionalFormatting sqref="S46:S51">
    <cfRule type="expression" dxfId="60" priority="92">
      <formula>$S46="BAJA"</formula>
    </cfRule>
  </conditionalFormatting>
  <conditionalFormatting sqref="N46 N49">
    <cfRule type="containsText" dxfId="59" priority="93" stopIfTrue="1" operator="containsText" text="BAJA">
      <formula>NOT(ISERROR(SEARCH(("BAJA"),(N46))))</formula>
    </cfRule>
  </conditionalFormatting>
  <conditionalFormatting sqref="N46 N49">
    <cfRule type="containsText" dxfId="58" priority="94" stopIfTrue="1" operator="containsText" text="MODERADA">
      <formula>NOT(ISERROR(SEARCH(("MODERADA"),(N46))))</formula>
    </cfRule>
  </conditionalFormatting>
  <conditionalFormatting sqref="N46 N49">
    <cfRule type="containsText" dxfId="57" priority="95" stopIfTrue="1" operator="containsText" text="ALTA">
      <formula>NOT(ISERROR(SEARCH(("ALTA"),(N46))))</formula>
    </cfRule>
  </conditionalFormatting>
  <conditionalFormatting sqref="N46 N49">
    <cfRule type="containsText" dxfId="56" priority="96" stopIfTrue="1" operator="containsText" text="EXTREMA">
      <formula>NOT(ISERROR(SEARCH(("EXTREMA"),(N46))))</formula>
    </cfRule>
  </conditionalFormatting>
  <conditionalFormatting sqref="O52">
    <cfRule type="containsText" dxfId="55" priority="97" stopIfTrue="1" operator="containsText" text="BAJA">
      <formula>NOT(ISERROR(SEARCH(("BAJA"),(O52))))</formula>
    </cfRule>
  </conditionalFormatting>
  <conditionalFormatting sqref="O52">
    <cfRule type="containsText" dxfId="54" priority="98" stopIfTrue="1" operator="containsText" text="MODERADA">
      <formula>NOT(ISERROR(SEARCH(("MODERADA"),(O52))))</formula>
    </cfRule>
  </conditionalFormatting>
  <conditionalFormatting sqref="O52">
    <cfRule type="containsText" dxfId="53" priority="99" stopIfTrue="1" operator="containsText" text="ALTA">
      <formula>NOT(ISERROR(SEARCH(("ALTA"),(O52))))</formula>
    </cfRule>
  </conditionalFormatting>
  <conditionalFormatting sqref="O52">
    <cfRule type="containsText" dxfId="52" priority="100" stopIfTrue="1" operator="containsText" text="EXTREMA">
      <formula>NOT(ISERROR(SEARCH(("EXTREMA"),(O52))))</formula>
    </cfRule>
  </conditionalFormatting>
  <conditionalFormatting sqref="S52:S54">
    <cfRule type="expression" dxfId="51" priority="101">
      <formula>$S52="EXTREMA"</formula>
    </cfRule>
  </conditionalFormatting>
  <conditionalFormatting sqref="S52:S54">
    <cfRule type="expression" dxfId="50" priority="102">
      <formula>$S52="ALTA"</formula>
    </cfRule>
  </conditionalFormatting>
  <conditionalFormatting sqref="S52:S54">
    <cfRule type="expression" dxfId="49" priority="103">
      <formula>$S52="MODERADA"</formula>
    </cfRule>
  </conditionalFormatting>
  <conditionalFormatting sqref="S52:S54">
    <cfRule type="expression" dxfId="48" priority="104">
      <formula>$S52="BAJA"</formula>
    </cfRule>
  </conditionalFormatting>
  <conditionalFormatting sqref="N52">
    <cfRule type="containsText" dxfId="47" priority="105" stopIfTrue="1" operator="containsText" text="BAJA">
      <formula>NOT(ISERROR(SEARCH(("BAJA"),(N52))))</formula>
    </cfRule>
  </conditionalFormatting>
  <conditionalFormatting sqref="N52">
    <cfRule type="containsText" dxfId="46" priority="106" stopIfTrue="1" operator="containsText" text="MODERADA">
      <formula>NOT(ISERROR(SEARCH(("MODERADA"),(N52))))</formula>
    </cfRule>
  </conditionalFormatting>
  <conditionalFormatting sqref="N52">
    <cfRule type="containsText" dxfId="45" priority="107" stopIfTrue="1" operator="containsText" text="ALTA">
      <formula>NOT(ISERROR(SEARCH(("ALTA"),(N52))))</formula>
    </cfRule>
  </conditionalFormatting>
  <conditionalFormatting sqref="N52">
    <cfRule type="containsText" dxfId="44" priority="108" stopIfTrue="1" operator="containsText" text="EXTREMA">
      <formula>NOT(ISERROR(SEARCH(("EXTREMA"),(N52))))</formula>
    </cfRule>
  </conditionalFormatting>
  <conditionalFormatting sqref="O55">
    <cfRule type="containsText" dxfId="43" priority="109" stopIfTrue="1" operator="containsText" text="BAJA">
      <formula>NOT(ISERROR(SEARCH(("BAJA"),(O55))))</formula>
    </cfRule>
  </conditionalFormatting>
  <conditionalFormatting sqref="O55">
    <cfRule type="containsText" dxfId="42" priority="110" stopIfTrue="1" operator="containsText" text="MODERADA">
      <formula>NOT(ISERROR(SEARCH(("MODERADA"),(O55))))</formula>
    </cfRule>
  </conditionalFormatting>
  <conditionalFormatting sqref="O55">
    <cfRule type="containsText" dxfId="41" priority="111" stopIfTrue="1" operator="containsText" text="ALTA">
      <formula>NOT(ISERROR(SEARCH(("ALTA"),(O55))))</formula>
    </cfRule>
  </conditionalFormatting>
  <conditionalFormatting sqref="O55">
    <cfRule type="containsText" dxfId="40" priority="112" stopIfTrue="1" operator="containsText" text="EXTREMA">
      <formula>NOT(ISERROR(SEARCH(("EXTREMA"),(O55))))</formula>
    </cfRule>
  </conditionalFormatting>
  <conditionalFormatting sqref="S55:S57">
    <cfRule type="expression" dxfId="39" priority="113">
      <formula>$S55="EXTREMA"</formula>
    </cfRule>
  </conditionalFormatting>
  <conditionalFormatting sqref="S55:S57">
    <cfRule type="expression" dxfId="38" priority="114">
      <formula>$S55="ALTA"</formula>
    </cfRule>
  </conditionalFormatting>
  <conditionalFormatting sqref="S55:S57">
    <cfRule type="expression" dxfId="37" priority="115">
      <formula>$S55="MODERADA"</formula>
    </cfRule>
  </conditionalFormatting>
  <conditionalFormatting sqref="S55:S57">
    <cfRule type="expression" dxfId="36" priority="116">
      <formula>$S55="BAJA"</formula>
    </cfRule>
  </conditionalFormatting>
  <conditionalFormatting sqref="N55">
    <cfRule type="containsText" dxfId="35" priority="117" stopIfTrue="1" operator="containsText" text="BAJA">
      <formula>NOT(ISERROR(SEARCH(("BAJA"),(N55))))</formula>
    </cfRule>
  </conditionalFormatting>
  <conditionalFormatting sqref="N55">
    <cfRule type="containsText" dxfId="34" priority="118" stopIfTrue="1" operator="containsText" text="MODERADA">
      <formula>NOT(ISERROR(SEARCH(("MODERADA"),(N55))))</formula>
    </cfRule>
  </conditionalFormatting>
  <conditionalFormatting sqref="N55">
    <cfRule type="containsText" dxfId="33" priority="119" stopIfTrue="1" operator="containsText" text="ALTA">
      <formula>NOT(ISERROR(SEARCH(("ALTA"),(N55))))</formula>
    </cfRule>
  </conditionalFormatting>
  <conditionalFormatting sqref="N55">
    <cfRule type="containsText" dxfId="32" priority="120" stopIfTrue="1" operator="containsText" text="EXTREMA">
      <formula>NOT(ISERROR(SEARCH(("EXTREMA"),(N55))))</formula>
    </cfRule>
  </conditionalFormatting>
  <conditionalFormatting sqref="O58">
    <cfRule type="containsText" dxfId="31" priority="121" stopIfTrue="1" operator="containsText" text="BAJA">
      <formula>NOT(ISERROR(SEARCH(("BAJA"),(O58))))</formula>
    </cfRule>
  </conditionalFormatting>
  <conditionalFormatting sqref="O58">
    <cfRule type="containsText" dxfId="30" priority="122" stopIfTrue="1" operator="containsText" text="MODERADA">
      <formula>NOT(ISERROR(SEARCH(("MODERADA"),(O58))))</formula>
    </cfRule>
  </conditionalFormatting>
  <conditionalFormatting sqref="O58">
    <cfRule type="containsText" dxfId="29" priority="123" stopIfTrue="1" operator="containsText" text="ALTA">
      <formula>NOT(ISERROR(SEARCH(("ALTA"),(O58))))</formula>
    </cfRule>
  </conditionalFormatting>
  <conditionalFormatting sqref="O58">
    <cfRule type="containsText" dxfId="28" priority="124" stopIfTrue="1" operator="containsText" text="EXTREMA">
      <formula>NOT(ISERROR(SEARCH(("EXTREMA"),(O58))))</formula>
    </cfRule>
  </conditionalFormatting>
  <conditionalFormatting sqref="S58:S60">
    <cfRule type="expression" dxfId="27" priority="125">
      <formula>$S58="EXTREMA"</formula>
    </cfRule>
  </conditionalFormatting>
  <conditionalFormatting sqref="S58:S60">
    <cfRule type="expression" dxfId="26" priority="126">
      <formula>$S58="ALTA"</formula>
    </cfRule>
  </conditionalFormatting>
  <conditionalFormatting sqref="S58:S60">
    <cfRule type="expression" dxfId="25" priority="127">
      <formula>$S58="MODERADA"</formula>
    </cfRule>
  </conditionalFormatting>
  <conditionalFormatting sqref="S58:S60">
    <cfRule type="expression" dxfId="24" priority="128">
      <formula>$S58="BAJA"</formula>
    </cfRule>
  </conditionalFormatting>
  <conditionalFormatting sqref="N58">
    <cfRule type="containsText" dxfId="23" priority="129" stopIfTrue="1" operator="containsText" text="BAJA">
      <formula>NOT(ISERROR(SEARCH(("BAJA"),(N58))))</formula>
    </cfRule>
  </conditionalFormatting>
  <conditionalFormatting sqref="N58">
    <cfRule type="containsText" dxfId="22" priority="130" stopIfTrue="1" operator="containsText" text="MODERADA">
      <formula>NOT(ISERROR(SEARCH(("MODERADA"),(N58))))</formula>
    </cfRule>
  </conditionalFormatting>
  <conditionalFormatting sqref="N58">
    <cfRule type="containsText" dxfId="21" priority="131" stopIfTrue="1" operator="containsText" text="ALTA">
      <formula>NOT(ISERROR(SEARCH(("ALTA"),(N58))))</formula>
    </cfRule>
  </conditionalFormatting>
  <conditionalFormatting sqref="N58">
    <cfRule type="containsText" dxfId="20" priority="132" stopIfTrue="1" operator="containsText" text="EXTREMA">
      <formula>NOT(ISERROR(SEARCH(("EXTREMA"),(N58))))</formula>
    </cfRule>
  </conditionalFormatting>
  <conditionalFormatting sqref="O34">
    <cfRule type="containsText" dxfId="19" priority="133" stopIfTrue="1" operator="containsText" text="BAJA">
      <formula>NOT(ISERROR(SEARCH(("BAJA"),(O34))))</formula>
    </cfRule>
  </conditionalFormatting>
  <conditionalFormatting sqref="O34">
    <cfRule type="containsText" dxfId="18" priority="134" stopIfTrue="1" operator="containsText" text="MODERADA">
      <formula>NOT(ISERROR(SEARCH(("MODERADA"),(O34))))</formula>
    </cfRule>
  </conditionalFormatting>
  <conditionalFormatting sqref="O34">
    <cfRule type="containsText" dxfId="17" priority="135" stopIfTrue="1" operator="containsText" text="ALTA">
      <formula>NOT(ISERROR(SEARCH(("ALTA"),(O34))))</formula>
    </cfRule>
  </conditionalFormatting>
  <conditionalFormatting sqref="O34">
    <cfRule type="containsText" dxfId="16" priority="136" stopIfTrue="1" operator="containsText" text="EXTREMA">
      <formula>NOT(ISERROR(SEARCH(("EXTREMA"),(O34))))</formula>
    </cfRule>
  </conditionalFormatting>
  <conditionalFormatting sqref="O37">
    <cfRule type="containsText" dxfId="15" priority="137" stopIfTrue="1" operator="containsText" text="BAJA">
      <formula>NOT(ISERROR(SEARCH(("BAJA"),(O37))))</formula>
    </cfRule>
  </conditionalFormatting>
  <conditionalFormatting sqref="O37">
    <cfRule type="containsText" dxfId="14" priority="138" stopIfTrue="1" operator="containsText" text="MODERADA">
      <formula>NOT(ISERROR(SEARCH(("MODERADA"),(O37))))</formula>
    </cfRule>
  </conditionalFormatting>
  <conditionalFormatting sqref="O37">
    <cfRule type="containsText" dxfId="13" priority="139" stopIfTrue="1" operator="containsText" text="ALTA">
      <formula>NOT(ISERROR(SEARCH(("ALTA"),(O37))))</formula>
    </cfRule>
  </conditionalFormatting>
  <conditionalFormatting sqref="O37">
    <cfRule type="containsText" dxfId="12" priority="140" stopIfTrue="1" operator="containsText" text="EXTREMA">
      <formula>NOT(ISERROR(SEARCH(("EXTREMA"),(O37))))</formula>
    </cfRule>
  </conditionalFormatting>
  <dataValidations count="10">
    <dataValidation type="list" allowBlank="1" showErrorMessage="1" sqref="I1:M1" xr:uid="{00000000-0002-0000-0100-000000000000}">
      <formula1>#REF!</formula1>
    </dataValidation>
    <dataValidation type="list" allowBlank="1" showErrorMessage="1" sqref="BO7 AR6:AR10 N16 N18 N21 N24 N28 N31 N34 N37 N40 N43 N46 N49 N52 N55 N58" xr:uid="{00000000-0002-0000-0100-000001000000}">
      <formula1>$AR$7:$AR$10</formula1>
    </dataValidation>
    <dataValidation type="list" allowBlank="1" showErrorMessage="1" sqref="AO17" xr:uid="{00000000-0002-0000-0100-000002000000}">
      <formula1>$AP$7:$AP$9</formula1>
    </dataValidation>
    <dataValidation type="list" allowBlank="1" showErrorMessage="1" sqref="I16 Q16 I18 Q18 I21 Q21 I24 Q24 I28 Q28 I31 Q31 I34 Q34 I37 Q37 I40 Q40 I43 Q43 I46 Q46 I49 Q49 I52 Q52 I55 Q55 I58 Q58" xr:uid="{00000000-0002-0000-0100-000003000000}">
      <formula1>$BB$6:$BB$10</formula1>
    </dataValidation>
    <dataValidation type="list" allowBlank="1" showErrorMessage="1" sqref="C16:C60" xr:uid="{00000000-0002-0000-0100-000004000000}">
      <formula1>$AX$16:$AX$18</formula1>
    </dataValidation>
    <dataValidation type="list" allowBlank="1" showErrorMessage="1" sqref="G16 G18 G21 G24 G28 G31 G34 G37 G40 G43 G46 G49:G52 G55 G58" xr:uid="{00000000-0002-0000-0100-000005000000}">
      <formula1>$CE$7:$CE$10</formula1>
    </dataValidation>
    <dataValidation type="list" allowBlank="1" showErrorMessage="1" sqref="S16 S18 S21 S24 S28 S31 S34 S37 S40 S43 S46 S49 S52 S55 S58" xr:uid="{00000000-0002-0000-0100-000006000000}">
      <formula1>$AP$7:$AP$10</formula1>
    </dataValidation>
    <dataValidation type="list" allowBlank="1" showErrorMessage="1" sqref="D16:D60" xr:uid="{00000000-0002-0000-0100-000007000000}">
      <formula1>$AT$16:$AT$17</formula1>
    </dataValidation>
    <dataValidation type="list" allowBlank="1" showErrorMessage="1" sqref="J16 R16 J18 R18 J21 R21 J24 R24 J28 R28 J31 R31 J34 R34 J37 R37 J40 R40 J43 R43 J46 R46 J49 R49 J52 R52 J55 R55 J58 R58" xr:uid="{00000000-0002-0000-0100-000008000000}">
      <formula1>$J$2:$J$4</formula1>
    </dataValidation>
    <dataValidation type="list" allowBlank="1" showErrorMessage="1" sqref="P16:P60" xr:uid="{00000000-0002-0000-0100-000009000000}">
      <formula1>$AR$19:$AR$20</formula1>
    </dataValidation>
  </dataValidations>
  <hyperlinks>
    <hyperlink ref="I15" location="DETERMINACIÓN DE LA PROBABILIDA!A1" display="PROBABILIDAD" xr:uid="{00000000-0004-0000-0100-000000000000}"/>
    <hyperlink ref="J15" location="DETERMINACIÓN DEL IMPACTO!A1" display="IMPACTO" xr:uid="{00000000-0004-0000-0100-000001000000}"/>
    <hyperlink ref="Q15" location="EVALUACIÓN DE LOS CONTROLES  !A1" display="PROBABILIDAD" xr:uid="{00000000-0004-0000-0100-000002000000}"/>
    <hyperlink ref="R15" location="EVALUACIÓN DE LOS CONTROLES  !A1" display="IMPACTO" xr:uid="{00000000-0004-0000-0100-000003000000}"/>
  </hyperlinks>
  <pageMargins left="0" right="0" top="0" bottom="0" header="0" footer="0"/>
  <pageSetup paperSize="9" orientation="landscape" r:id="rId1"/>
  <colBreaks count="1" manualBreakCount="1">
    <brk id="24"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D100"/>
  <sheetViews>
    <sheetView workbookViewId="0"/>
  </sheetViews>
  <sheetFormatPr baseColWidth="10" defaultColWidth="14.42578125" defaultRowHeight="15" customHeight="1"/>
  <cols>
    <col min="1" max="1" width="10.7109375" customWidth="1"/>
    <col min="2" max="2" width="76" customWidth="1"/>
    <col min="3" max="11" width="10.7109375" customWidth="1"/>
  </cols>
  <sheetData>
    <row r="1" spans="2:4" ht="45" customHeight="1">
      <c r="B1" s="358" t="s">
        <v>240</v>
      </c>
      <c r="C1" s="359"/>
      <c r="D1" s="360"/>
    </row>
    <row r="2" spans="2:4">
      <c r="B2" s="70" t="s">
        <v>241</v>
      </c>
      <c r="C2" s="70" t="s">
        <v>242</v>
      </c>
      <c r="D2" s="70" t="s">
        <v>243</v>
      </c>
    </row>
    <row r="3" spans="2:4" ht="30">
      <c r="B3" s="71" t="s">
        <v>244</v>
      </c>
      <c r="C3" s="1"/>
      <c r="D3" s="1"/>
    </row>
    <row r="4" spans="2:4" ht="30">
      <c r="B4" s="72" t="s">
        <v>245</v>
      </c>
      <c r="C4" s="1"/>
      <c r="D4" s="1"/>
    </row>
    <row r="5" spans="2:4" ht="30">
      <c r="B5" s="71" t="s">
        <v>246</v>
      </c>
      <c r="C5" s="1"/>
      <c r="D5" s="1"/>
    </row>
    <row r="6" spans="2:4" ht="30">
      <c r="B6" s="72" t="s">
        <v>247</v>
      </c>
      <c r="C6" s="1"/>
      <c r="D6" s="1"/>
    </row>
    <row r="7" spans="2:4" ht="30">
      <c r="B7" s="71" t="s">
        <v>248</v>
      </c>
      <c r="C7" s="1"/>
      <c r="D7" s="1"/>
    </row>
    <row r="8" spans="2:4" ht="30">
      <c r="B8" s="72" t="s">
        <v>249</v>
      </c>
      <c r="C8" s="1"/>
      <c r="D8" s="1"/>
    </row>
    <row r="9" spans="2:4" ht="30">
      <c r="B9" s="71" t="s">
        <v>250</v>
      </c>
      <c r="C9" s="1"/>
      <c r="D9" s="1"/>
    </row>
    <row r="10" spans="2:4" ht="30">
      <c r="B10" s="72" t="s">
        <v>251</v>
      </c>
      <c r="C10" s="1"/>
      <c r="D10" s="1"/>
    </row>
    <row r="11" spans="2:4" ht="30">
      <c r="B11" s="71" t="s">
        <v>252</v>
      </c>
      <c r="C11" s="1"/>
      <c r="D11" s="1"/>
    </row>
    <row r="12" spans="2:4" ht="30">
      <c r="B12" s="72" t="s">
        <v>253</v>
      </c>
      <c r="C12" s="1"/>
      <c r="D12" s="1"/>
    </row>
    <row r="13" spans="2:4">
      <c r="B13" s="1" t="s">
        <v>254</v>
      </c>
      <c r="C13" s="1"/>
      <c r="D13" s="1"/>
    </row>
    <row r="14" spans="2:4" ht="30">
      <c r="B14" s="72" t="s">
        <v>255</v>
      </c>
      <c r="C14" s="1"/>
      <c r="D14" s="1"/>
    </row>
    <row r="15" spans="2:4" ht="30">
      <c r="B15" s="71" t="s">
        <v>256</v>
      </c>
      <c r="C15" s="1"/>
      <c r="D15" s="1"/>
    </row>
    <row r="16" spans="2:4">
      <c r="B16" s="72" t="s">
        <v>257</v>
      </c>
      <c r="C16" s="1"/>
      <c r="D16" s="1"/>
    </row>
    <row r="17" spans="2:4" ht="30">
      <c r="B17" s="72" t="s">
        <v>258</v>
      </c>
      <c r="C17" s="1"/>
      <c r="D17" s="1"/>
    </row>
    <row r="18" spans="2:4" ht="30">
      <c r="B18" s="72" t="s">
        <v>259</v>
      </c>
      <c r="C18" s="1"/>
      <c r="D18" s="1"/>
    </row>
    <row r="19" spans="2:4">
      <c r="B19" s="72" t="s">
        <v>260</v>
      </c>
      <c r="C19" s="1"/>
      <c r="D19" s="1"/>
    </row>
    <row r="20" spans="2:4" ht="30">
      <c r="B20" s="72" t="s">
        <v>261</v>
      </c>
      <c r="C20" s="1"/>
      <c r="D20" s="1"/>
    </row>
    <row r="21" spans="2:4" ht="15.75" customHeight="1">
      <c r="B21" s="72" t="s">
        <v>262</v>
      </c>
      <c r="C21" s="1"/>
      <c r="D21" s="1"/>
    </row>
    <row r="22" spans="2:4" ht="15.75" customHeight="1">
      <c r="B22" s="72" t="s">
        <v>263</v>
      </c>
      <c r="C22" s="1"/>
      <c r="D22" s="1"/>
    </row>
    <row r="23" spans="2:4" ht="15.75" customHeight="1">
      <c r="B23" s="1"/>
      <c r="C23" s="1"/>
      <c r="D23" s="1"/>
    </row>
    <row r="24" spans="2:4" ht="15.75" customHeight="1"/>
    <row r="25" spans="2:4" ht="15.75" customHeight="1"/>
    <row r="26" spans="2:4" ht="15.75" customHeight="1"/>
    <row r="27" spans="2:4" ht="15.75" customHeight="1"/>
    <row r="28" spans="2:4" ht="15.75" customHeight="1"/>
    <row r="29" spans="2:4" ht="15.75" customHeight="1"/>
    <row r="30" spans="2:4" ht="15.75" customHeight="1"/>
    <row r="31" spans="2:4" ht="15.75" customHeight="1"/>
    <row r="32" spans="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
    <mergeCell ref="B1:D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100"/>
  <sheetViews>
    <sheetView workbookViewId="0"/>
  </sheetViews>
  <sheetFormatPr baseColWidth="10" defaultColWidth="14.42578125" defaultRowHeight="15" customHeight="1"/>
  <cols>
    <col min="1" max="1" width="28.28515625" customWidth="1"/>
    <col min="2" max="2" width="29.140625" customWidth="1"/>
    <col min="3" max="3" width="21.7109375" customWidth="1"/>
    <col min="4" max="4" width="29.5703125" customWidth="1"/>
    <col min="5" max="5" width="32.5703125" customWidth="1"/>
    <col min="6" max="11" width="10.7109375" customWidth="1"/>
  </cols>
  <sheetData>
    <row r="2" spans="1:5">
      <c r="A2" s="361" t="s">
        <v>264</v>
      </c>
      <c r="B2" s="362"/>
      <c r="C2" s="362"/>
      <c r="D2" s="362"/>
      <c r="E2" s="363"/>
    </row>
    <row r="3" spans="1:5">
      <c r="A3" s="73" t="s">
        <v>265</v>
      </c>
      <c r="B3" s="74" t="s">
        <v>266</v>
      </c>
      <c r="C3" s="74" t="s">
        <v>267</v>
      </c>
      <c r="D3" s="74" t="s">
        <v>268</v>
      </c>
      <c r="E3" s="75" t="s">
        <v>269</v>
      </c>
    </row>
    <row r="4" spans="1:5">
      <c r="A4" s="76" t="s">
        <v>270</v>
      </c>
      <c r="B4" s="77"/>
      <c r="C4" s="77"/>
      <c r="D4" s="77"/>
      <c r="E4" s="78"/>
    </row>
    <row r="5" spans="1:5">
      <c r="A5" s="79" t="s">
        <v>271</v>
      </c>
      <c r="B5" s="80"/>
      <c r="C5" s="80"/>
      <c r="D5" s="80"/>
      <c r="E5" s="81"/>
    </row>
    <row r="6" spans="1:5">
      <c r="A6" s="82" t="s">
        <v>272</v>
      </c>
      <c r="B6" s="83"/>
      <c r="C6" s="83"/>
      <c r="D6" s="83"/>
      <c r="E6" s="84"/>
    </row>
    <row r="9" spans="1:5" ht="15.75">
      <c r="A9" s="364" t="s">
        <v>273</v>
      </c>
      <c r="B9" s="340"/>
      <c r="C9" s="340"/>
      <c r="D9" s="340"/>
      <c r="E9" s="341"/>
    </row>
    <row r="21" spans="3:3" ht="15.75" customHeight="1">
      <c r="C21" s="85"/>
    </row>
    <row r="22" spans="3:3" ht="15.75" customHeight="1"/>
    <row r="23" spans="3:3" ht="15.75" customHeight="1"/>
    <row r="24" spans="3:3" ht="15.75" customHeight="1"/>
    <row r="25" spans="3:3" ht="15.75" customHeight="1"/>
    <row r="26" spans="3:3" ht="15.75" customHeight="1"/>
    <row r="27" spans="3:3" ht="15.75" customHeight="1"/>
    <row r="28" spans="3:3" ht="15.75" customHeight="1"/>
    <row r="29" spans="3:3" ht="15.75" customHeight="1"/>
    <row r="30" spans="3:3" ht="15.75" customHeight="1"/>
    <row r="31" spans="3:3" ht="15.75" customHeight="1"/>
    <row r="32" spans="3: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
    <mergeCell ref="A2:E2"/>
    <mergeCell ref="A9:E9"/>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K100"/>
  <sheetViews>
    <sheetView workbookViewId="0"/>
  </sheetViews>
  <sheetFormatPr baseColWidth="10" defaultColWidth="14.42578125" defaultRowHeight="15" customHeight="1"/>
  <cols>
    <col min="1" max="1" width="3.140625" customWidth="1"/>
    <col min="2" max="2" width="6.7109375" customWidth="1"/>
    <col min="3" max="3" width="16.5703125" customWidth="1"/>
    <col min="4" max="4" width="62.140625" customWidth="1"/>
    <col min="5" max="5" width="49.42578125" customWidth="1"/>
    <col min="6" max="6" width="3.140625" customWidth="1"/>
    <col min="7" max="11" width="10.7109375" customWidth="1"/>
  </cols>
  <sheetData>
    <row r="1" spans="1:11" ht="16.5" customHeight="1">
      <c r="A1" s="86"/>
      <c r="B1" s="86"/>
      <c r="C1" s="86"/>
      <c r="D1" s="86"/>
      <c r="E1" s="86"/>
      <c r="F1" s="86"/>
      <c r="G1" s="86"/>
      <c r="H1" s="86"/>
      <c r="I1" s="86"/>
      <c r="J1" s="86"/>
      <c r="K1" s="86"/>
    </row>
    <row r="2" spans="1:11" ht="18.75">
      <c r="A2" s="86"/>
      <c r="B2" s="373" t="s">
        <v>274</v>
      </c>
      <c r="C2" s="340"/>
      <c r="D2" s="340"/>
      <c r="E2" s="341"/>
      <c r="F2" s="86"/>
      <c r="G2" s="86"/>
      <c r="H2" s="86"/>
      <c r="I2" s="86"/>
      <c r="J2" s="86"/>
      <c r="K2" s="86"/>
    </row>
    <row r="3" spans="1:11" ht="24" customHeight="1">
      <c r="A3" s="86"/>
      <c r="B3" s="87" t="s">
        <v>275</v>
      </c>
      <c r="C3" s="87" t="s">
        <v>276</v>
      </c>
      <c r="D3" s="87" t="s">
        <v>277</v>
      </c>
      <c r="E3" s="87" t="s">
        <v>278</v>
      </c>
      <c r="F3" s="86"/>
      <c r="G3" s="86"/>
      <c r="H3" s="86"/>
      <c r="I3" s="86"/>
      <c r="J3" s="86"/>
      <c r="K3" s="86"/>
    </row>
    <row r="4" spans="1:11" ht="30.75" customHeight="1">
      <c r="A4" s="86"/>
      <c r="B4" s="15">
        <v>1</v>
      </c>
      <c r="C4" s="88" t="s">
        <v>279</v>
      </c>
      <c r="D4" s="89" t="s">
        <v>280</v>
      </c>
      <c r="E4" s="90" t="s">
        <v>281</v>
      </c>
      <c r="F4" s="86"/>
      <c r="G4" s="86"/>
      <c r="H4" s="86"/>
      <c r="I4" s="86"/>
      <c r="J4" s="86"/>
      <c r="K4" s="86"/>
    </row>
    <row r="5" spans="1:11" ht="13.5" customHeight="1">
      <c r="A5" s="86"/>
      <c r="B5" s="22">
        <v>2</v>
      </c>
      <c r="C5" s="91" t="s">
        <v>282</v>
      </c>
      <c r="D5" s="92" t="s">
        <v>283</v>
      </c>
      <c r="E5" s="93" t="s">
        <v>284</v>
      </c>
      <c r="F5" s="86"/>
      <c r="G5" s="86"/>
      <c r="H5" s="86"/>
      <c r="I5" s="86"/>
      <c r="J5" s="86"/>
      <c r="K5" s="86"/>
    </row>
    <row r="6" spans="1:11" ht="12" customHeight="1">
      <c r="A6" s="86"/>
      <c r="B6" s="22">
        <v>3</v>
      </c>
      <c r="C6" s="91" t="s">
        <v>285</v>
      </c>
      <c r="D6" s="92" t="s">
        <v>286</v>
      </c>
      <c r="E6" s="93" t="s">
        <v>287</v>
      </c>
      <c r="F6" s="86"/>
      <c r="G6" s="86"/>
      <c r="H6" s="86"/>
      <c r="I6" s="86"/>
      <c r="J6" s="86"/>
      <c r="K6" s="86"/>
    </row>
    <row r="7" spans="1:11" ht="13.5" customHeight="1">
      <c r="A7" s="86"/>
      <c r="B7" s="22">
        <v>4</v>
      </c>
      <c r="C7" s="91" t="s">
        <v>288</v>
      </c>
      <c r="D7" s="92" t="s">
        <v>289</v>
      </c>
      <c r="E7" s="93" t="s">
        <v>290</v>
      </c>
      <c r="F7" s="86"/>
      <c r="G7" s="86"/>
      <c r="H7" s="86"/>
      <c r="I7" s="86"/>
      <c r="J7" s="86"/>
      <c r="K7" s="86"/>
    </row>
    <row r="8" spans="1:11" ht="12.75" customHeight="1">
      <c r="A8" s="86"/>
      <c r="B8" s="30">
        <v>5</v>
      </c>
      <c r="C8" s="94" t="s">
        <v>291</v>
      </c>
      <c r="D8" s="95" t="s">
        <v>292</v>
      </c>
      <c r="E8" s="96" t="s">
        <v>293</v>
      </c>
      <c r="F8" s="86"/>
      <c r="G8" s="86"/>
      <c r="H8" s="86"/>
      <c r="I8" s="86"/>
      <c r="J8" s="86"/>
      <c r="K8" s="86"/>
    </row>
    <row r="9" spans="1:11" ht="30.75" customHeight="1">
      <c r="A9" s="86"/>
      <c r="B9" s="86"/>
      <c r="C9" s="86"/>
      <c r="D9" s="86"/>
      <c r="E9" s="86"/>
      <c r="F9" s="86"/>
      <c r="G9" s="86"/>
      <c r="H9" s="86"/>
      <c r="I9" s="86"/>
      <c r="J9" s="86"/>
      <c r="K9" s="86"/>
    </row>
    <row r="10" spans="1:11">
      <c r="A10" s="86"/>
      <c r="B10" s="365"/>
      <c r="C10" s="366"/>
      <c r="D10" s="366"/>
      <c r="E10" s="367"/>
      <c r="F10" s="86"/>
      <c r="G10" s="86"/>
      <c r="H10" s="86"/>
      <c r="I10" s="86"/>
      <c r="J10" s="86"/>
      <c r="K10" s="86"/>
    </row>
    <row r="11" spans="1:11">
      <c r="A11" s="86"/>
      <c r="B11" s="368"/>
      <c r="C11" s="274"/>
      <c r="D11" s="274"/>
      <c r="E11" s="369"/>
      <c r="F11" s="86"/>
      <c r="G11" s="86"/>
      <c r="H11" s="86"/>
      <c r="I11" s="86"/>
      <c r="J11" s="86"/>
      <c r="K11" s="86"/>
    </row>
    <row r="12" spans="1:11">
      <c r="A12" s="86"/>
      <c r="B12" s="370"/>
      <c r="C12" s="371"/>
      <c r="D12" s="371"/>
      <c r="E12" s="372"/>
      <c r="F12" s="86"/>
      <c r="G12" s="86"/>
      <c r="H12" s="86"/>
      <c r="I12" s="86"/>
      <c r="J12" s="86"/>
      <c r="K12" s="86"/>
    </row>
    <row r="13" spans="1:11">
      <c r="A13" s="86"/>
      <c r="B13" s="86"/>
      <c r="C13" s="86"/>
      <c r="D13" s="97"/>
      <c r="E13" s="86"/>
      <c r="F13" s="86"/>
      <c r="G13" s="86"/>
      <c r="H13" s="86"/>
      <c r="I13" s="86"/>
      <c r="J13" s="86"/>
      <c r="K13" s="86"/>
    </row>
    <row r="14" spans="1:11">
      <c r="A14" s="86"/>
      <c r="B14" s="86"/>
      <c r="C14" s="86"/>
      <c r="D14" s="86"/>
      <c r="E14" s="86"/>
      <c r="F14" s="86"/>
      <c r="G14" s="86"/>
      <c r="H14" s="86"/>
      <c r="I14" s="86"/>
      <c r="J14" s="86"/>
      <c r="K14" s="86"/>
    </row>
    <row r="15" spans="1:11">
      <c r="A15" s="86"/>
      <c r="B15" s="86"/>
      <c r="C15" s="86"/>
      <c r="D15" s="86"/>
      <c r="E15" s="86"/>
      <c r="F15" s="86"/>
      <c r="G15" s="86"/>
      <c r="H15" s="86"/>
      <c r="I15" s="86"/>
      <c r="J15" s="86"/>
      <c r="K15" s="86"/>
    </row>
    <row r="16" spans="1:11">
      <c r="A16" s="86"/>
      <c r="B16" s="86"/>
      <c r="C16" s="86"/>
      <c r="D16" s="86"/>
      <c r="E16" s="86"/>
      <c r="F16" s="86"/>
      <c r="G16" s="86"/>
      <c r="H16" s="86"/>
      <c r="I16" s="86"/>
      <c r="J16" s="86"/>
      <c r="K16" s="86"/>
    </row>
    <row r="17" spans="1:11">
      <c r="A17" s="86"/>
      <c r="B17" s="86"/>
      <c r="C17" s="86"/>
      <c r="D17" s="86"/>
      <c r="E17" s="86"/>
      <c r="F17" s="86"/>
      <c r="G17" s="86"/>
      <c r="H17" s="86"/>
      <c r="I17" s="86"/>
      <c r="J17" s="86"/>
      <c r="K17" s="86"/>
    </row>
    <row r="18" spans="1:11">
      <c r="A18" s="86"/>
      <c r="B18" s="86"/>
      <c r="C18" s="86"/>
      <c r="D18" s="86"/>
      <c r="E18" s="86"/>
      <c r="F18" s="86"/>
      <c r="G18" s="86"/>
      <c r="H18" s="86"/>
      <c r="I18" s="86"/>
      <c r="J18" s="86"/>
      <c r="K18" s="86"/>
    </row>
    <row r="19" spans="1:11">
      <c r="A19" s="86"/>
      <c r="B19" s="86"/>
      <c r="C19" s="86"/>
      <c r="D19" s="86"/>
      <c r="E19" s="86"/>
      <c r="F19" s="86"/>
      <c r="G19" s="86"/>
      <c r="H19" s="86"/>
      <c r="I19" s="86"/>
      <c r="J19" s="86"/>
      <c r="K19" s="86"/>
    </row>
    <row r="21" spans="1:11" ht="15.75" customHeight="1"/>
    <row r="22" spans="1:11" ht="15.75" customHeight="1"/>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
    <mergeCell ref="B10:E12"/>
    <mergeCell ref="B2:E2"/>
  </mergeCells>
  <pageMargins left="0.7" right="0.7" top="0.75" bottom="0.75" header="0" footer="0"/>
  <pageSetup scale="8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100"/>
  <sheetViews>
    <sheetView workbookViewId="0"/>
  </sheetViews>
  <sheetFormatPr baseColWidth="10" defaultColWidth="14.42578125" defaultRowHeight="15" customHeight="1"/>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 min="13" max="16" width="10.7109375" customWidth="1"/>
  </cols>
  <sheetData>
    <row r="2" spans="1:12">
      <c r="A2" s="391" t="s">
        <v>294</v>
      </c>
      <c r="B2" s="340"/>
      <c r="C2" s="340"/>
      <c r="D2" s="340"/>
      <c r="E2" s="340"/>
      <c r="F2" s="340"/>
      <c r="G2" s="340"/>
      <c r="H2" s="340"/>
      <c r="I2" s="340"/>
      <c r="J2" s="340"/>
      <c r="K2" s="340"/>
      <c r="L2" s="341"/>
    </row>
    <row r="3" spans="1:12" ht="18.75">
      <c r="E3" s="394" t="s">
        <v>295</v>
      </c>
      <c r="F3" s="341"/>
      <c r="G3" s="392" t="s">
        <v>296</v>
      </c>
      <c r="H3" s="393"/>
      <c r="I3" s="394" t="s">
        <v>297</v>
      </c>
      <c r="J3" s="341"/>
      <c r="K3" s="392" t="s">
        <v>298</v>
      </c>
      <c r="L3" s="341"/>
    </row>
    <row r="4" spans="1:12">
      <c r="A4" s="395" t="s">
        <v>299</v>
      </c>
      <c r="B4" s="382" t="s">
        <v>300</v>
      </c>
      <c r="C4" s="294"/>
      <c r="D4" s="383"/>
      <c r="E4" s="376" t="s">
        <v>301</v>
      </c>
      <c r="F4" s="377"/>
      <c r="G4" s="376" t="s">
        <v>301</v>
      </c>
      <c r="H4" s="377"/>
      <c r="I4" s="376" t="s">
        <v>301</v>
      </c>
      <c r="J4" s="377"/>
      <c r="K4" s="376" t="s">
        <v>301</v>
      </c>
      <c r="L4" s="377"/>
    </row>
    <row r="5" spans="1:12">
      <c r="A5" s="296"/>
      <c r="B5" s="296"/>
      <c r="C5" s="297"/>
      <c r="D5" s="384"/>
      <c r="E5" s="98" t="s">
        <v>302</v>
      </c>
      <c r="F5" s="99" t="s">
        <v>303</v>
      </c>
      <c r="G5" s="100" t="s">
        <v>302</v>
      </c>
      <c r="H5" s="101" t="s">
        <v>303</v>
      </c>
      <c r="I5" s="100" t="s">
        <v>302</v>
      </c>
      <c r="J5" s="101" t="s">
        <v>303</v>
      </c>
      <c r="K5" s="100" t="s">
        <v>302</v>
      </c>
      <c r="L5" s="101" t="s">
        <v>303</v>
      </c>
    </row>
    <row r="6" spans="1:12">
      <c r="A6" s="102">
        <v>1</v>
      </c>
      <c r="B6" s="385" t="s">
        <v>304</v>
      </c>
      <c r="C6" s="275"/>
      <c r="D6" s="268"/>
      <c r="E6" s="103" t="s">
        <v>305</v>
      </c>
      <c r="F6" s="104"/>
      <c r="G6" s="76"/>
      <c r="H6" s="105"/>
      <c r="I6" s="76"/>
      <c r="J6" s="105"/>
      <c r="K6" s="76"/>
      <c r="L6" s="105"/>
    </row>
    <row r="7" spans="1:12" ht="13.5" customHeight="1">
      <c r="A7" s="106">
        <v>2</v>
      </c>
      <c r="B7" s="378" t="s">
        <v>306</v>
      </c>
      <c r="C7" s="258"/>
      <c r="D7" s="259"/>
      <c r="E7" s="107" t="s">
        <v>305</v>
      </c>
      <c r="F7" s="108"/>
      <c r="G7" s="79"/>
      <c r="H7" s="109"/>
      <c r="I7" s="79"/>
      <c r="J7" s="109"/>
      <c r="K7" s="79"/>
      <c r="L7" s="109"/>
    </row>
    <row r="8" spans="1:12" ht="13.5" customHeight="1">
      <c r="A8" s="106">
        <v>3</v>
      </c>
      <c r="B8" s="378" t="s">
        <v>307</v>
      </c>
      <c r="C8" s="258"/>
      <c r="D8" s="259"/>
      <c r="E8" s="107" t="s">
        <v>305</v>
      </c>
      <c r="F8" s="108"/>
      <c r="G8" s="79"/>
      <c r="H8" s="109"/>
      <c r="I8" s="79"/>
      <c r="J8" s="109"/>
      <c r="K8" s="79"/>
      <c r="L8" s="109"/>
    </row>
    <row r="9" spans="1:12" ht="14.25" customHeight="1">
      <c r="A9" s="106">
        <v>4</v>
      </c>
      <c r="B9" s="378" t="s">
        <v>308</v>
      </c>
      <c r="C9" s="258"/>
      <c r="D9" s="259"/>
      <c r="E9" s="106"/>
      <c r="F9" s="108" t="s">
        <v>305</v>
      </c>
      <c r="G9" s="79"/>
      <c r="H9" s="109"/>
      <c r="I9" s="79"/>
      <c r="J9" s="109"/>
      <c r="K9" s="79"/>
      <c r="L9" s="109"/>
    </row>
    <row r="10" spans="1:12">
      <c r="A10" s="106">
        <v>5</v>
      </c>
      <c r="B10" s="378" t="s">
        <v>309</v>
      </c>
      <c r="C10" s="258"/>
      <c r="D10" s="259"/>
      <c r="E10" s="106" t="s">
        <v>305</v>
      </c>
      <c r="F10" s="108"/>
      <c r="G10" s="79"/>
      <c r="H10" s="109"/>
      <c r="I10" s="79"/>
      <c r="J10" s="109"/>
      <c r="K10" s="79"/>
      <c r="L10" s="109"/>
    </row>
    <row r="11" spans="1:12">
      <c r="A11" s="106">
        <v>6</v>
      </c>
      <c r="B11" s="378" t="s">
        <v>310</v>
      </c>
      <c r="C11" s="258"/>
      <c r="D11" s="259"/>
      <c r="E11" s="106" t="s">
        <v>305</v>
      </c>
      <c r="F11" s="108"/>
      <c r="G11" s="79"/>
      <c r="H11" s="109"/>
      <c r="I11" s="79"/>
      <c r="J11" s="109"/>
      <c r="K11" s="79"/>
      <c r="L11" s="109"/>
    </row>
    <row r="12" spans="1:12">
      <c r="A12" s="106">
        <v>7</v>
      </c>
      <c r="B12" s="378" t="s">
        <v>311</v>
      </c>
      <c r="C12" s="258"/>
      <c r="D12" s="259"/>
      <c r="E12" s="106" t="s">
        <v>305</v>
      </c>
      <c r="F12" s="108"/>
      <c r="G12" s="79"/>
      <c r="H12" s="109"/>
      <c r="I12" s="79"/>
      <c r="J12" s="109"/>
      <c r="K12" s="79"/>
      <c r="L12" s="109"/>
    </row>
    <row r="13" spans="1:12" ht="27.75" customHeight="1">
      <c r="A13" s="110">
        <v>8</v>
      </c>
      <c r="B13" s="378" t="s">
        <v>312</v>
      </c>
      <c r="C13" s="258"/>
      <c r="D13" s="259"/>
      <c r="E13" s="106"/>
      <c r="F13" s="108" t="s">
        <v>305</v>
      </c>
      <c r="G13" s="79"/>
      <c r="H13" s="109"/>
      <c r="I13" s="79"/>
      <c r="J13" s="109"/>
      <c r="K13" s="79"/>
      <c r="L13" s="109"/>
    </row>
    <row r="14" spans="1:12">
      <c r="A14" s="106">
        <v>9</v>
      </c>
      <c r="B14" s="378" t="s">
        <v>313</v>
      </c>
      <c r="C14" s="258"/>
      <c r="D14" s="259"/>
      <c r="E14" s="106" t="s">
        <v>305</v>
      </c>
      <c r="F14" s="111"/>
      <c r="G14" s="79"/>
      <c r="H14" s="109"/>
      <c r="I14" s="79"/>
      <c r="J14" s="109"/>
      <c r="K14" s="79"/>
      <c r="L14" s="109"/>
    </row>
    <row r="15" spans="1:12">
      <c r="A15" s="106">
        <v>10</v>
      </c>
      <c r="B15" s="378" t="s">
        <v>314</v>
      </c>
      <c r="C15" s="258"/>
      <c r="D15" s="259"/>
      <c r="E15" s="106" t="s">
        <v>305</v>
      </c>
      <c r="F15" s="111"/>
      <c r="G15" s="79"/>
      <c r="H15" s="109"/>
      <c r="I15" s="79"/>
      <c r="J15" s="109"/>
      <c r="K15" s="79"/>
      <c r="L15" s="109"/>
    </row>
    <row r="16" spans="1:12">
      <c r="A16" s="106">
        <v>11</v>
      </c>
      <c r="B16" s="378" t="s">
        <v>315</v>
      </c>
      <c r="C16" s="258"/>
      <c r="D16" s="259"/>
      <c r="E16" s="106" t="s">
        <v>305</v>
      </c>
      <c r="F16" s="111"/>
      <c r="G16" s="79"/>
      <c r="H16" s="109"/>
      <c r="I16" s="79"/>
      <c r="J16" s="109"/>
      <c r="K16" s="79"/>
      <c r="L16" s="109"/>
    </row>
    <row r="17" spans="1:16">
      <c r="A17" s="106">
        <v>12</v>
      </c>
      <c r="B17" s="378" t="s">
        <v>316</v>
      </c>
      <c r="C17" s="258"/>
      <c r="D17" s="259"/>
      <c r="E17" s="106" t="s">
        <v>305</v>
      </c>
      <c r="F17" s="111"/>
      <c r="G17" s="79"/>
      <c r="H17" s="109"/>
      <c r="I17" s="79"/>
      <c r="J17" s="109"/>
      <c r="K17" s="79"/>
      <c r="L17" s="109"/>
    </row>
    <row r="18" spans="1:16">
      <c r="A18" s="106">
        <v>13</v>
      </c>
      <c r="B18" s="378" t="s">
        <v>317</v>
      </c>
      <c r="C18" s="258"/>
      <c r="D18" s="259"/>
      <c r="E18" s="106" t="s">
        <v>305</v>
      </c>
      <c r="F18" s="111"/>
      <c r="G18" s="79"/>
      <c r="H18" s="109"/>
      <c r="I18" s="79"/>
      <c r="J18" s="109"/>
      <c r="K18" s="79"/>
      <c r="L18" s="109"/>
    </row>
    <row r="19" spans="1:16">
      <c r="A19" s="106">
        <v>14</v>
      </c>
      <c r="B19" s="378" t="s">
        <v>318</v>
      </c>
      <c r="C19" s="258"/>
      <c r="D19" s="259"/>
      <c r="E19" s="106" t="s">
        <v>305</v>
      </c>
      <c r="F19" s="111"/>
      <c r="G19" s="79"/>
      <c r="H19" s="109"/>
      <c r="I19" s="79"/>
      <c r="J19" s="109"/>
      <c r="K19" s="79"/>
      <c r="L19" s="109"/>
    </row>
    <row r="20" spans="1:16">
      <c r="A20" s="106">
        <v>15</v>
      </c>
      <c r="B20" s="378" t="s">
        <v>319</v>
      </c>
      <c r="C20" s="258"/>
      <c r="D20" s="259"/>
      <c r="E20" s="106"/>
      <c r="F20" s="111" t="s">
        <v>305</v>
      </c>
      <c r="G20" s="79"/>
      <c r="H20" s="109"/>
      <c r="I20" s="79"/>
      <c r="J20" s="109"/>
      <c r="K20" s="79"/>
      <c r="L20" s="109"/>
    </row>
    <row r="21" spans="1:16" ht="15.75" customHeight="1">
      <c r="A21" s="106">
        <v>16</v>
      </c>
      <c r="B21" s="378" t="s">
        <v>320</v>
      </c>
      <c r="C21" s="258"/>
      <c r="D21" s="259"/>
      <c r="E21" s="106"/>
      <c r="F21" s="111" t="s">
        <v>305</v>
      </c>
      <c r="G21" s="79"/>
      <c r="H21" s="109"/>
      <c r="I21" s="79"/>
      <c r="J21" s="109"/>
      <c r="K21" s="79"/>
      <c r="L21" s="109"/>
    </row>
    <row r="22" spans="1:16" ht="15.75" customHeight="1">
      <c r="A22" s="106">
        <v>17</v>
      </c>
      <c r="B22" s="378" t="s">
        <v>321</v>
      </c>
      <c r="C22" s="258"/>
      <c r="D22" s="259"/>
      <c r="E22" s="106"/>
      <c r="F22" s="111" t="s">
        <v>305</v>
      </c>
      <c r="G22" s="79"/>
      <c r="H22" s="109"/>
      <c r="I22" s="79"/>
      <c r="J22" s="109"/>
      <c r="K22" s="79"/>
      <c r="L22" s="109"/>
    </row>
    <row r="23" spans="1:16" ht="15.75" customHeight="1">
      <c r="A23" s="112">
        <v>18</v>
      </c>
      <c r="B23" s="379" t="s">
        <v>322</v>
      </c>
      <c r="C23" s="380"/>
      <c r="D23" s="381"/>
      <c r="E23" s="113"/>
      <c r="F23" s="114" t="s">
        <v>305</v>
      </c>
      <c r="G23" s="115"/>
      <c r="H23" s="81"/>
      <c r="I23" s="115"/>
      <c r="J23" s="81"/>
      <c r="K23" s="115"/>
      <c r="L23" s="81"/>
    </row>
    <row r="24" spans="1:16" ht="15.75" customHeight="1">
      <c r="A24" s="390" t="s">
        <v>323</v>
      </c>
      <c r="B24" s="340"/>
      <c r="C24" s="340"/>
      <c r="D24" s="340"/>
      <c r="E24" s="116"/>
      <c r="F24" s="117"/>
      <c r="G24" s="118"/>
      <c r="H24" s="119"/>
      <c r="I24" s="118"/>
      <c r="J24" s="119"/>
      <c r="K24" s="118"/>
      <c r="L24" s="119"/>
    </row>
    <row r="25" spans="1:16" ht="15.75" customHeight="1"/>
    <row r="26" spans="1:16" ht="15.75" customHeight="1">
      <c r="A26" s="375" t="s">
        <v>324</v>
      </c>
      <c r="B26" s="120" t="s">
        <v>325</v>
      </c>
      <c r="C26" s="121"/>
      <c r="D26" s="121"/>
      <c r="E26" s="121"/>
      <c r="F26" s="121"/>
      <c r="G26" s="122"/>
    </row>
    <row r="27" spans="1:16" ht="15.75" customHeight="1">
      <c r="A27" s="304"/>
      <c r="B27" s="123" t="s">
        <v>326</v>
      </c>
      <c r="C27" s="124"/>
      <c r="D27" s="124"/>
      <c r="E27" s="124"/>
      <c r="F27" s="125"/>
      <c r="G27" s="126"/>
    </row>
    <row r="28" spans="1:16" ht="15.75" customHeight="1">
      <c r="A28" s="302"/>
      <c r="B28" s="127" t="s">
        <v>327</v>
      </c>
      <c r="C28" s="128"/>
      <c r="D28" s="128"/>
      <c r="E28" s="128"/>
      <c r="F28" s="128"/>
      <c r="G28" s="129"/>
    </row>
    <row r="29" spans="1:16" ht="15.75" customHeight="1"/>
    <row r="30" spans="1:16" ht="15.75" customHeight="1">
      <c r="A30" s="130" t="s">
        <v>328</v>
      </c>
      <c r="B30" s="131"/>
      <c r="C30" s="130" t="s">
        <v>329</v>
      </c>
      <c r="D30" s="131"/>
      <c r="E30" s="131"/>
      <c r="F30" s="131"/>
      <c r="G30" s="131"/>
      <c r="H30" s="131"/>
      <c r="I30" s="131"/>
      <c r="J30" s="132"/>
      <c r="K30" s="133"/>
      <c r="L30" s="133"/>
      <c r="M30" s="133"/>
      <c r="N30" s="97"/>
      <c r="O30" s="97"/>
      <c r="P30" s="97"/>
    </row>
    <row r="31" spans="1:16" ht="15.75" customHeight="1">
      <c r="A31" s="134" t="s">
        <v>275</v>
      </c>
      <c r="B31" s="134" t="s">
        <v>276</v>
      </c>
      <c r="C31" s="386" t="s">
        <v>9</v>
      </c>
      <c r="D31" s="340"/>
      <c r="E31" s="340"/>
      <c r="F31" s="340"/>
      <c r="G31" s="340"/>
      <c r="H31" s="340"/>
      <c r="I31" s="340"/>
      <c r="J31" s="341"/>
      <c r="K31" s="133"/>
      <c r="L31" s="133"/>
      <c r="M31" s="133"/>
      <c r="N31" s="97"/>
      <c r="O31" s="97"/>
      <c r="P31" s="97"/>
    </row>
    <row r="32" spans="1:16" ht="18.75" customHeight="1">
      <c r="A32" s="135">
        <v>5</v>
      </c>
      <c r="B32" s="136" t="s">
        <v>23</v>
      </c>
      <c r="C32" s="137" t="s">
        <v>330</v>
      </c>
      <c r="D32" s="138"/>
      <c r="E32" s="139"/>
      <c r="F32" s="139"/>
      <c r="G32" s="139"/>
      <c r="H32" s="139"/>
      <c r="I32" s="139"/>
      <c r="J32" s="140"/>
      <c r="K32" s="133"/>
      <c r="L32" s="133"/>
      <c r="M32" s="133"/>
      <c r="N32" s="97"/>
      <c r="O32" s="97"/>
      <c r="P32" s="97"/>
    </row>
    <row r="33" spans="1:16" ht="18.75" customHeight="1">
      <c r="A33" s="135">
        <v>10</v>
      </c>
      <c r="B33" s="136" t="s">
        <v>331</v>
      </c>
      <c r="C33" s="387" t="s">
        <v>332</v>
      </c>
      <c r="D33" s="258"/>
      <c r="E33" s="258"/>
      <c r="F33" s="258"/>
      <c r="G33" s="258"/>
      <c r="H33" s="258"/>
      <c r="I33" s="258"/>
      <c r="J33" s="388"/>
      <c r="K33" s="133"/>
      <c r="L33" s="133"/>
      <c r="M33" s="133"/>
      <c r="N33" s="97"/>
      <c r="O33" s="97"/>
      <c r="P33" s="97"/>
    </row>
    <row r="34" spans="1:16" ht="19.5" customHeight="1">
      <c r="A34" s="141">
        <v>20</v>
      </c>
      <c r="B34" s="142" t="s">
        <v>333</v>
      </c>
      <c r="C34" s="143" t="s">
        <v>334</v>
      </c>
      <c r="D34" s="144"/>
      <c r="E34" s="145"/>
      <c r="F34" s="145"/>
      <c r="G34" s="145"/>
      <c r="H34" s="145"/>
      <c r="I34" s="145"/>
      <c r="J34" s="146"/>
      <c r="K34" s="133"/>
      <c r="L34" s="133"/>
      <c r="M34" s="133"/>
      <c r="N34" s="97"/>
      <c r="O34" s="97"/>
      <c r="P34" s="97"/>
    </row>
    <row r="35" spans="1:16" ht="15.75" customHeight="1">
      <c r="J35" s="147"/>
      <c r="K35" s="147"/>
      <c r="L35" s="389"/>
      <c r="M35" s="335"/>
      <c r="N35" s="97"/>
      <c r="O35" s="97"/>
      <c r="P35" s="97"/>
    </row>
    <row r="36" spans="1:16" ht="15.75" customHeight="1">
      <c r="J36" s="148"/>
      <c r="K36" s="149"/>
      <c r="L36" s="374"/>
      <c r="M36" s="335"/>
      <c r="N36" s="97"/>
      <c r="O36" s="97"/>
      <c r="P36" s="97"/>
    </row>
    <row r="37" spans="1:16" ht="15.75" customHeight="1">
      <c r="J37" s="148"/>
      <c r="K37" s="149"/>
      <c r="L37" s="374"/>
      <c r="M37" s="335"/>
      <c r="N37" s="97"/>
      <c r="O37" s="97"/>
      <c r="P37" s="97"/>
    </row>
    <row r="38" spans="1:16" ht="15.75" customHeight="1">
      <c r="J38" s="148"/>
      <c r="K38" s="149"/>
      <c r="L38" s="374"/>
      <c r="M38" s="335"/>
      <c r="N38" s="97"/>
      <c r="O38" s="97"/>
      <c r="P38" s="97"/>
    </row>
    <row r="39" spans="1:16" ht="15.75" customHeight="1">
      <c r="J39" s="97"/>
      <c r="K39" s="97"/>
      <c r="L39" s="97"/>
      <c r="M39" s="97"/>
    </row>
    <row r="40" spans="1:16" ht="15.75" customHeight="1"/>
    <row r="41" spans="1:16" ht="15.75" customHeight="1"/>
    <row r="42" spans="1:16" ht="15.75" customHeight="1"/>
    <row r="43" spans="1:16" ht="15.75" customHeight="1"/>
    <row r="44" spans="1:16" ht="15.75" customHeight="1"/>
    <row r="45" spans="1:16" ht="15.75" customHeight="1"/>
    <row r="46" spans="1:16" ht="15.75" customHeight="1"/>
    <row r="47" spans="1:16" ht="15.75" customHeight="1"/>
    <row r="48" spans="1: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37">
    <mergeCell ref="A4:A5"/>
    <mergeCell ref="B7:D7"/>
    <mergeCell ref="B10:D10"/>
    <mergeCell ref="B11:D11"/>
    <mergeCell ref="B18:D18"/>
    <mergeCell ref="L35:M35"/>
    <mergeCell ref="L36:M36"/>
    <mergeCell ref="L37:M37"/>
    <mergeCell ref="A24:D24"/>
    <mergeCell ref="A2:L2"/>
    <mergeCell ref="G3:H3"/>
    <mergeCell ref="I3:J3"/>
    <mergeCell ref="K3:L3"/>
    <mergeCell ref="E3:F3"/>
    <mergeCell ref="B12:D12"/>
    <mergeCell ref="B17:D17"/>
    <mergeCell ref="B21:D21"/>
    <mergeCell ref="B20:D20"/>
    <mergeCell ref="B19:D19"/>
    <mergeCell ref="B15:D15"/>
    <mergeCell ref="B16:D16"/>
    <mergeCell ref="L38:M38"/>
    <mergeCell ref="A26:A28"/>
    <mergeCell ref="E4:F4"/>
    <mergeCell ref="G4:H4"/>
    <mergeCell ref="I4:J4"/>
    <mergeCell ref="K4:L4"/>
    <mergeCell ref="B22:D22"/>
    <mergeCell ref="B23:D23"/>
    <mergeCell ref="B13:D13"/>
    <mergeCell ref="B14:D14"/>
    <mergeCell ref="B4:D5"/>
    <mergeCell ref="B6:D6"/>
    <mergeCell ref="B8:D8"/>
    <mergeCell ref="B9:D9"/>
    <mergeCell ref="C31:J31"/>
    <mergeCell ref="C33:J33"/>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L144"/>
  <sheetViews>
    <sheetView topLeftCell="B3" workbookViewId="0"/>
  </sheetViews>
  <sheetFormatPr baseColWidth="10" defaultColWidth="14.42578125" defaultRowHeight="15" customHeight="1"/>
  <cols>
    <col min="1" max="1" width="10.7109375" hidden="1" customWidth="1"/>
    <col min="2" max="2" width="18" customWidth="1"/>
    <col min="3" max="3" width="16.28515625" customWidth="1"/>
    <col min="4" max="5" width="14.7109375" customWidth="1"/>
    <col min="6" max="6" width="17.42578125" customWidth="1"/>
    <col min="7" max="7" width="6.5703125" customWidth="1"/>
    <col min="8" max="8" width="8.7109375" customWidth="1"/>
    <col min="9" max="9" width="9.140625" customWidth="1"/>
    <col min="10" max="10" width="9.28515625" customWidth="1"/>
    <col min="11" max="11" width="9.42578125" customWidth="1"/>
    <col min="12" max="12" width="11.42578125" customWidth="1"/>
  </cols>
  <sheetData>
    <row r="1" spans="1:12" hidden="1">
      <c r="B1" s="86"/>
      <c r="C1" s="86"/>
      <c r="D1" s="86"/>
      <c r="E1" s="86"/>
      <c r="F1" s="86"/>
      <c r="G1" s="86"/>
      <c r="H1" s="86"/>
      <c r="I1" s="86"/>
      <c r="J1" s="86"/>
      <c r="K1" s="86"/>
      <c r="L1" s="86"/>
    </row>
    <row r="2" spans="1:12" hidden="1">
      <c r="B2" s="86"/>
      <c r="C2" s="86"/>
      <c r="D2" s="86"/>
      <c r="E2" s="86"/>
      <c r="F2" s="86"/>
      <c r="G2" s="86"/>
      <c r="H2" s="86"/>
      <c r="I2" s="86"/>
      <c r="J2" s="86"/>
      <c r="K2" s="86"/>
      <c r="L2" s="86"/>
    </row>
    <row r="3" spans="1:12">
      <c r="A3" s="86"/>
      <c r="B3" s="400" t="s">
        <v>335</v>
      </c>
      <c r="C3" s="366"/>
      <c r="D3" s="366"/>
      <c r="E3" s="366"/>
      <c r="F3" s="366"/>
      <c r="G3" s="366"/>
      <c r="H3" s="366"/>
      <c r="I3" s="366"/>
      <c r="J3" s="366"/>
      <c r="K3" s="366"/>
      <c r="L3" s="367"/>
    </row>
    <row r="4" spans="1:12">
      <c r="A4" s="86"/>
      <c r="B4" s="401"/>
      <c r="C4" s="371"/>
      <c r="D4" s="371"/>
      <c r="E4" s="371"/>
      <c r="F4" s="371"/>
      <c r="G4" s="371"/>
      <c r="H4" s="371"/>
      <c r="I4" s="371"/>
      <c r="J4" s="371"/>
      <c r="K4" s="371"/>
      <c r="L4" s="372"/>
    </row>
    <row r="5" spans="1:12">
      <c r="A5" s="86"/>
      <c r="B5" s="150"/>
      <c r="C5" s="150"/>
      <c r="D5" s="150"/>
      <c r="E5" s="151"/>
      <c r="F5" s="151"/>
      <c r="G5" s="86"/>
      <c r="H5" s="86"/>
      <c r="I5" s="86"/>
      <c r="J5" s="86"/>
      <c r="K5" s="86"/>
      <c r="L5" s="86"/>
    </row>
    <row r="6" spans="1:12" ht="18" customHeight="1">
      <c r="A6" s="86"/>
      <c r="B6" s="402" t="s">
        <v>336</v>
      </c>
      <c r="C6" s="258"/>
      <c r="D6" s="258"/>
      <c r="E6" s="258"/>
      <c r="F6" s="259"/>
      <c r="G6" s="86"/>
      <c r="H6" s="86"/>
      <c r="I6" s="86"/>
      <c r="J6" s="86"/>
      <c r="K6" s="86"/>
      <c r="L6" s="86"/>
    </row>
    <row r="7" spans="1:12" ht="25.5" customHeight="1">
      <c r="A7" s="86"/>
      <c r="B7" s="152" t="s">
        <v>68</v>
      </c>
      <c r="C7" s="153" t="s">
        <v>337</v>
      </c>
      <c r="D7" s="403" t="s">
        <v>338</v>
      </c>
      <c r="E7" s="258"/>
      <c r="F7" s="259"/>
      <c r="G7" s="86"/>
      <c r="H7" s="86"/>
      <c r="I7" s="86"/>
      <c r="J7" s="86"/>
      <c r="K7" s="86"/>
      <c r="L7" s="86"/>
    </row>
    <row r="8" spans="1:12" ht="25.5" customHeight="1">
      <c r="A8" s="86"/>
      <c r="B8" s="152"/>
      <c r="C8" s="153"/>
      <c r="D8" s="153" t="s">
        <v>18</v>
      </c>
      <c r="E8" s="153" t="s">
        <v>22</v>
      </c>
      <c r="F8" s="153" t="s">
        <v>26</v>
      </c>
      <c r="G8" s="86"/>
      <c r="H8" s="86"/>
      <c r="I8" s="86"/>
      <c r="J8" s="86"/>
      <c r="K8" s="86"/>
      <c r="L8" s="86"/>
    </row>
    <row r="9" spans="1:12" ht="21.75" customHeight="1">
      <c r="B9" s="152"/>
      <c r="C9" s="154" t="s">
        <v>339</v>
      </c>
      <c r="D9" s="154">
        <v>1</v>
      </c>
      <c r="E9" s="154">
        <v>2</v>
      </c>
      <c r="F9" s="154">
        <v>3</v>
      </c>
      <c r="G9" s="86"/>
      <c r="H9" s="86"/>
      <c r="I9" s="86"/>
      <c r="J9" s="86"/>
      <c r="K9" s="86"/>
      <c r="L9" s="86"/>
    </row>
    <row r="10" spans="1:12" ht="39" customHeight="1">
      <c r="A10" s="154">
        <v>1</v>
      </c>
      <c r="B10" s="155" t="s">
        <v>39</v>
      </c>
      <c r="C10" s="156">
        <v>5</v>
      </c>
      <c r="D10" s="157" t="s">
        <v>340</v>
      </c>
      <c r="E10" s="158" t="s">
        <v>341</v>
      </c>
      <c r="F10" s="159" t="s">
        <v>342</v>
      </c>
      <c r="G10" s="86"/>
      <c r="H10" s="86"/>
      <c r="I10" s="404" t="s">
        <v>343</v>
      </c>
      <c r="J10" s="258"/>
      <c r="K10" s="259"/>
      <c r="L10" s="86"/>
    </row>
    <row r="11" spans="1:12" ht="39" customHeight="1">
      <c r="A11" s="154">
        <v>2</v>
      </c>
      <c r="B11" s="155" t="s">
        <v>36</v>
      </c>
      <c r="C11" s="156">
        <v>4</v>
      </c>
      <c r="D11" s="157" t="s">
        <v>344</v>
      </c>
      <c r="E11" s="158" t="s">
        <v>345</v>
      </c>
      <c r="F11" s="159" t="s">
        <v>346</v>
      </c>
      <c r="G11" s="86"/>
      <c r="H11" s="86"/>
      <c r="I11" s="399" t="s">
        <v>347</v>
      </c>
      <c r="J11" s="258"/>
      <c r="K11" s="259"/>
      <c r="L11" s="86"/>
    </row>
    <row r="12" spans="1:12" ht="39" customHeight="1">
      <c r="A12" s="154">
        <v>3</v>
      </c>
      <c r="B12" s="155" t="s">
        <v>25</v>
      </c>
      <c r="C12" s="156">
        <v>3</v>
      </c>
      <c r="D12" s="157" t="s">
        <v>348</v>
      </c>
      <c r="E12" s="158" t="s">
        <v>349</v>
      </c>
      <c r="F12" s="159" t="s">
        <v>350</v>
      </c>
      <c r="G12" s="86"/>
      <c r="H12" s="86"/>
      <c r="I12" s="405" t="s">
        <v>351</v>
      </c>
      <c r="J12" s="258"/>
      <c r="K12" s="259"/>
      <c r="L12" s="86"/>
    </row>
    <row r="13" spans="1:12" ht="39" customHeight="1">
      <c r="A13" s="154">
        <v>4</v>
      </c>
      <c r="B13" s="155" t="s">
        <v>21</v>
      </c>
      <c r="C13" s="156">
        <v>2</v>
      </c>
      <c r="D13" s="160" t="s">
        <v>352</v>
      </c>
      <c r="E13" s="157" t="s">
        <v>353</v>
      </c>
      <c r="F13" s="158" t="s">
        <v>354</v>
      </c>
      <c r="G13" s="86"/>
      <c r="H13" s="86"/>
      <c r="I13" s="406" t="s">
        <v>355</v>
      </c>
      <c r="J13" s="258"/>
      <c r="K13" s="259"/>
      <c r="L13" s="86"/>
    </row>
    <row r="14" spans="1:12" ht="39" customHeight="1">
      <c r="A14" s="154">
        <v>5</v>
      </c>
      <c r="B14" s="155" t="s">
        <v>17</v>
      </c>
      <c r="C14" s="156">
        <v>1</v>
      </c>
      <c r="D14" s="161" t="s">
        <v>356</v>
      </c>
      <c r="E14" s="160" t="s">
        <v>357</v>
      </c>
      <c r="F14" s="157" t="s">
        <v>358</v>
      </c>
      <c r="G14" s="86"/>
      <c r="H14" s="86"/>
      <c r="I14" s="86"/>
      <c r="J14" s="86"/>
      <c r="K14" s="86"/>
      <c r="L14" s="86"/>
    </row>
    <row r="15" spans="1:12" ht="21" customHeight="1">
      <c r="A15" s="86"/>
      <c r="B15" s="396" t="s">
        <v>69</v>
      </c>
      <c r="C15" s="397"/>
      <c r="D15" s="162" t="s">
        <v>23</v>
      </c>
      <c r="E15" s="163" t="s">
        <v>331</v>
      </c>
      <c r="F15" s="164" t="s">
        <v>359</v>
      </c>
      <c r="G15" s="86"/>
      <c r="H15" s="86"/>
      <c r="I15" s="86"/>
      <c r="J15" s="86"/>
      <c r="K15" s="86"/>
      <c r="L15" s="86"/>
    </row>
    <row r="16" spans="1:12">
      <c r="A16" s="86"/>
      <c r="B16" s="398" t="s">
        <v>337</v>
      </c>
      <c r="C16" s="332"/>
      <c r="D16" s="165">
        <v>5</v>
      </c>
      <c r="E16" s="166">
        <v>10</v>
      </c>
      <c r="F16" s="167">
        <v>20</v>
      </c>
      <c r="G16" s="86"/>
      <c r="H16" s="86"/>
      <c r="I16" s="86"/>
      <c r="J16" s="86"/>
      <c r="K16" s="86"/>
      <c r="L16" s="86"/>
    </row>
    <row r="17" spans="1:12">
      <c r="A17" s="86"/>
      <c r="B17" s="168"/>
      <c r="C17" s="168"/>
      <c r="D17" s="168"/>
      <c r="E17" s="168"/>
      <c r="F17" s="168"/>
      <c r="G17" s="86"/>
      <c r="H17" s="86"/>
      <c r="I17" s="86"/>
      <c r="J17" s="86"/>
      <c r="K17" s="86"/>
      <c r="L17" s="86"/>
    </row>
    <row r="18" spans="1:12">
      <c r="A18" s="86"/>
      <c r="B18" s="86"/>
      <c r="C18" s="86"/>
      <c r="D18" s="86"/>
      <c r="E18" s="86"/>
      <c r="F18" s="86"/>
      <c r="G18" s="86"/>
      <c r="H18" s="86"/>
      <c r="I18" s="86"/>
      <c r="J18" s="86"/>
      <c r="K18" s="86"/>
      <c r="L18" s="86"/>
    </row>
    <row r="19" spans="1:12">
      <c r="A19" s="86"/>
      <c r="B19" s="86"/>
      <c r="C19" s="86"/>
      <c r="D19" s="86"/>
      <c r="E19" s="86"/>
      <c r="F19" s="86"/>
      <c r="G19" s="86"/>
      <c r="H19" s="86"/>
      <c r="I19" s="86"/>
      <c r="J19" s="86"/>
      <c r="K19" s="86"/>
      <c r="L19" s="86"/>
    </row>
    <row r="20" spans="1:12">
      <c r="A20" s="86"/>
      <c r="B20" s="86"/>
      <c r="C20" s="86"/>
      <c r="D20" s="86"/>
      <c r="E20" s="86"/>
      <c r="F20" s="86"/>
      <c r="G20" s="86"/>
      <c r="H20" s="86"/>
      <c r="I20" s="86"/>
      <c r="J20" s="86"/>
      <c r="K20" s="86"/>
      <c r="L20" s="86"/>
    </row>
    <row r="21" spans="1:12" ht="15.75" customHeight="1">
      <c r="A21" s="86"/>
      <c r="B21" s="86"/>
      <c r="C21" s="86"/>
      <c r="D21" s="86"/>
      <c r="E21" s="86"/>
      <c r="F21" s="86"/>
      <c r="G21" s="86"/>
      <c r="H21" s="86"/>
      <c r="I21" s="86"/>
      <c r="J21" s="86"/>
      <c r="K21" s="86"/>
      <c r="L21" s="86"/>
    </row>
    <row r="22" spans="1:12" ht="15.75" customHeight="1">
      <c r="A22" s="86"/>
      <c r="B22" s="86"/>
      <c r="C22" s="86"/>
      <c r="D22" s="86"/>
      <c r="E22" s="86"/>
      <c r="F22" s="86"/>
      <c r="G22" s="86"/>
      <c r="H22" s="86"/>
      <c r="I22" s="86"/>
      <c r="J22" s="86"/>
      <c r="K22" s="86"/>
      <c r="L22" s="86"/>
    </row>
    <row r="23" spans="1:12" ht="15.75" customHeight="1">
      <c r="A23" s="86"/>
      <c r="B23" s="86"/>
      <c r="C23" s="86"/>
      <c r="D23" s="86"/>
      <c r="E23" s="86"/>
      <c r="F23" s="86"/>
      <c r="G23" s="86"/>
      <c r="H23" s="86"/>
      <c r="I23" s="86"/>
      <c r="J23" s="86"/>
      <c r="K23" s="86"/>
      <c r="L23" s="86"/>
    </row>
    <row r="24" spans="1:12" ht="15.75" customHeight="1">
      <c r="A24" s="86"/>
      <c r="B24" s="86"/>
      <c r="C24" s="86"/>
      <c r="D24" s="86"/>
      <c r="E24" s="86"/>
      <c r="F24" s="86"/>
      <c r="G24" s="86"/>
      <c r="H24" s="86"/>
      <c r="I24" s="86"/>
      <c r="J24" s="86"/>
      <c r="K24" s="86"/>
      <c r="L24" s="86"/>
    </row>
    <row r="25" spans="1:12" ht="15.75" customHeight="1">
      <c r="A25" s="86"/>
      <c r="B25" s="86"/>
      <c r="C25" s="86"/>
      <c r="D25" s="86"/>
      <c r="E25" s="86"/>
      <c r="F25" s="86"/>
      <c r="G25" s="86"/>
      <c r="H25" s="86"/>
      <c r="I25" s="86"/>
      <c r="J25" s="86"/>
      <c r="K25" s="86"/>
      <c r="L25" s="86"/>
    </row>
    <row r="26" spans="1:12" ht="15.75" customHeight="1">
      <c r="A26" s="86"/>
      <c r="B26" s="86"/>
      <c r="C26" s="86"/>
      <c r="D26" s="86"/>
      <c r="E26" s="86"/>
      <c r="F26" s="86"/>
      <c r="G26" s="86"/>
      <c r="H26" s="86"/>
      <c r="I26" s="86"/>
      <c r="J26" s="86"/>
      <c r="K26" s="86"/>
      <c r="L26" s="86"/>
    </row>
    <row r="27" spans="1:12" ht="15.75" customHeight="1">
      <c r="A27" s="86"/>
      <c r="B27" s="86"/>
      <c r="C27" s="86"/>
      <c r="D27" s="169">
        <v>53</v>
      </c>
      <c r="E27" s="169" t="s">
        <v>360</v>
      </c>
      <c r="F27" s="86"/>
      <c r="G27" s="86"/>
      <c r="H27" s="86"/>
      <c r="I27" s="86"/>
      <c r="J27" s="86"/>
      <c r="K27" s="86"/>
      <c r="L27" s="86"/>
    </row>
    <row r="28" spans="1:12" ht="15.75" customHeight="1">
      <c r="A28" s="86"/>
      <c r="B28" s="86"/>
      <c r="C28" s="86"/>
      <c r="D28" s="169">
        <v>43</v>
      </c>
      <c r="E28" s="169" t="s">
        <v>360</v>
      </c>
      <c r="F28" s="86"/>
      <c r="G28" s="86"/>
      <c r="H28" s="86"/>
      <c r="I28" s="86"/>
      <c r="J28" s="86"/>
      <c r="K28" s="86"/>
      <c r="L28" s="86"/>
    </row>
    <row r="29" spans="1:12" ht="15.75" customHeight="1">
      <c r="A29" s="86"/>
      <c r="B29" s="86"/>
      <c r="C29" s="86"/>
      <c r="D29" s="169">
        <v>33</v>
      </c>
      <c r="E29" s="169" t="s">
        <v>360</v>
      </c>
      <c r="F29" s="86"/>
      <c r="G29" s="86"/>
      <c r="H29" s="86"/>
      <c r="I29" s="86"/>
      <c r="J29" s="86"/>
      <c r="K29" s="86"/>
      <c r="L29" s="86"/>
    </row>
    <row r="30" spans="1:12" ht="15.75" customHeight="1">
      <c r="A30" s="86"/>
      <c r="B30" s="86"/>
      <c r="C30" s="86"/>
      <c r="D30" s="170">
        <v>52</v>
      </c>
      <c r="E30" s="171" t="s">
        <v>27</v>
      </c>
      <c r="F30" s="86"/>
      <c r="G30" s="86"/>
      <c r="H30" s="86"/>
      <c r="I30" s="86"/>
      <c r="J30" s="86"/>
      <c r="K30" s="86"/>
      <c r="L30" s="86"/>
    </row>
    <row r="31" spans="1:12" ht="15.75" customHeight="1">
      <c r="A31" s="86"/>
      <c r="B31" s="86"/>
      <c r="C31" s="86"/>
      <c r="D31" s="170">
        <v>42</v>
      </c>
      <c r="E31" s="171" t="s">
        <v>27</v>
      </c>
      <c r="F31" s="86"/>
      <c r="G31" s="86"/>
      <c r="H31" s="86"/>
      <c r="I31" s="86"/>
      <c r="J31" s="86"/>
      <c r="K31" s="86"/>
      <c r="L31" s="86"/>
    </row>
    <row r="32" spans="1:12" ht="15.75" customHeight="1">
      <c r="A32" s="86"/>
      <c r="B32" s="86"/>
      <c r="C32" s="86"/>
      <c r="D32" s="170">
        <v>32</v>
      </c>
      <c r="E32" s="171" t="s">
        <v>27</v>
      </c>
      <c r="F32" s="86"/>
      <c r="G32" s="86"/>
      <c r="H32" s="86"/>
      <c r="I32" s="86"/>
      <c r="J32" s="86"/>
      <c r="K32" s="86"/>
      <c r="L32" s="86"/>
    </row>
    <row r="33" spans="1:12" ht="15.75" customHeight="1">
      <c r="A33" s="86"/>
      <c r="B33" s="86"/>
      <c r="C33" s="86"/>
      <c r="D33" s="170">
        <v>23</v>
      </c>
      <c r="E33" s="171" t="s">
        <v>27</v>
      </c>
      <c r="F33" s="86"/>
      <c r="G33" s="86"/>
      <c r="H33" s="86"/>
      <c r="I33" s="86"/>
      <c r="J33" s="86"/>
      <c r="K33" s="86"/>
      <c r="L33" s="86"/>
    </row>
    <row r="34" spans="1:12" ht="15.75" customHeight="1">
      <c r="A34" s="86"/>
      <c r="B34" s="86"/>
      <c r="C34" s="86"/>
      <c r="D34" s="172">
        <v>51</v>
      </c>
      <c r="E34" s="172" t="s">
        <v>34</v>
      </c>
      <c r="F34" s="86"/>
      <c r="G34" s="86"/>
      <c r="H34" s="86"/>
      <c r="I34" s="86"/>
      <c r="J34" s="86"/>
      <c r="K34" s="86"/>
      <c r="L34" s="86"/>
    </row>
    <row r="35" spans="1:12" ht="15.75" customHeight="1">
      <c r="A35" s="86"/>
      <c r="B35" s="86"/>
      <c r="C35" s="86"/>
      <c r="D35" s="173">
        <v>41</v>
      </c>
      <c r="E35" s="172" t="s">
        <v>34</v>
      </c>
      <c r="F35" s="86"/>
      <c r="G35" s="86"/>
      <c r="H35" s="86"/>
      <c r="I35" s="86"/>
      <c r="J35" s="86"/>
      <c r="K35" s="86"/>
      <c r="L35" s="86"/>
    </row>
    <row r="36" spans="1:12" ht="15.75" customHeight="1">
      <c r="A36" s="86"/>
      <c r="B36" s="86"/>
      <c r="C36" s="86"/>
      <c r="D36" s="173">
        <v>31</v>
      </c>
      <c r="E36" s="172" t="s">
        <v>34</v>
      </c>
      <c r="F36" s="86"/>
      <c r="G36" s="86"/>
      <c r="H36" s="86"/>
      <c r="I36" s="86"/>
      <c r="J36" s="86"/>
      <c r="K36" s="86"/>
      <c r="L36" s="86"/>
    </row>
    <row r="37" spans="1:12" ht="15.75" customHeight="1">
      <c r="A37" s="86"/>
      <c r="B37" s="86"/>
      <c r="C37" s="86"/>
      <c r="D37" s="173">
        <v>22</v>
      </c>
      <c r="E37" s="172" t="s">
        <v>34</v>
      </c>
      <c r="F37" s="86"/>
      <c r="G37" s="86"/>
      <c r="H37" s="86"/>
      <c r="I37" s="86"/>
      <c r="J37" s="86"/>
      <c r="K37" s="86"/>
      <c r="L37" s="86"/>
    </row>
    <row r="38" spans="1:12" ht="15.75" customHeight="1">
      <c r="A38" s="86"/>
      <c r="B38" s="86"/>
      <c r="C38" s="86"/>
      <c r="D38" s="173">
        <v>13</v>
      </c>
      <c r="E38" s="172" t="s">
        <v>34</v>
      </c>
      <c r="F38" s="86"/>
      <c r="G38" s="86"/>
      <c r="H38" s="86"/>
      <c r="I38" s="86"/>
      <c r="J38" s="86"/>
      <c r="K38" s="86"/>
      <c r="L38" s="86"/>
    </row>
    <row r="39" spans="1:12" ht="15.75" customHeight="1">
      <c r="A39" s="86"/>
      <c r="B39" s="86"/>
      <c r="C39" s="86"/>
      <c r="D39" s="174">
        <v>21</v>
      </c>
      <c r="E39" s="174" t="s">
        <v>19</v>
      </c>
      <c r="F39" s="86"/>
      <c r="G39" s="86"/>
      <c r="H39" s="86"/>
      <c r="I39" s="86"/>
      <c r="J39" s="86"/>
      <c r="K39" s="86"/>
      <c r="L39" s="86"/>
    </row>
    <row r="40" spans="1:12" ht="15.75" customHeight="1">
      <c r="A40" s="86"/>
      <c r="B40" s="86"/>
      <c r="C40" s="86"/>
      <c r="D40" s="174">
        <v>11</v>
      </c>
      <c r="E40" s="174" t="s">
        <v>19</v>
      </c>
      <c r="F40" s="86"/>
      <c r="G40" s="86"/>
      <c r="H40" s="86"/>
      <c r="I40" s="86"/>
      <c r="J40" s="86"/>
      <c r="K40" s="86"/>
      <c r="L40" s="86"/>
    </row>
    <row r="41" spans="1:12" ht="15.75" customHeight="1">
      <c r="A41" s="86"/>
      <c r="B41" s="86"/>
      <c r="C41" s="86"/>
      <c r="D41" s="174">
        <v>12</v>
      </c>
      <c r="E41" s="174" t="s">
        <v>19</v>
      </c>
      <c r="F41" s="86"/>
      <c r="G41" s="86"/>
      <c r="H41" s="86"/>
      <c r="I41" s="86"/>
      <c r="J41" s="86"/>
      <c r="K41" s="86"/>
      <c r="L41" s="86"/>
    </row>
    <row r="42" spans="1:12" ht="15.75" customHeight="1">
      <c r="A42" s="86"/>
      <c r="B42" s="86"/>
      <c r="C42" s="86"/>
      <c r="D42" s="86"/>
      <c r="E42" s="86"/>
      <c r="F42" s="86"/>
      <c r="G42" s="86"/>
      <c r="H42" s="86"/>
      <c r="I42" s="86"/>
      <c r="J42" s="86"/>
      <c r="K42" s="86"/>
      <c r="L42" s="86"/>
    </row>
    <row r="43" spans="1:12" ht="15.75" customHeight="1">
      <c r="A43" s="86"/>
      <c r="B43" s="86"/>
      <c r="C43" s="86"/>
      <c r="D43" s="86"/>
      <c r="E43" s="86"/>
      <c r="F43" s="86"/>
      <c r="G43" s="86"/>
      <c r="H43" s="86"/>
      <c r="I43" s="86"/>
      <c r="J43" s="86"/>
      <c r="K43" s="86"/>
      <c r="L43" s="86"/>
    </row>
    <row r="44" spans="1:12" ht="15.75" customHeight="1">
      <c r="A44" s="86"/>
      <c r="B44" s="86"/>
      <c r="C44" s="86"/>
      <c r="D44" s="86"/>
      <c r="E44" s="86"/>
      <c r="F44" s="86"/>
      <c r="G44" s="86"/>
      <c r="H44" s="86"/>
      <c r="I44" s="86"/>
      <c r="J44" s="86"/>
      <c r="K44" s="86"/>
      <c r="L44" s="86"/>
    </row>
    <row r="45" spans="1:12" ht="15.75" customHeight="1">
      <c r="A45" s="86"/>
      <c r="B45" s="86"/>
      <c r="C45" s="86"/>
      <c r="D45" s="86"/>
      <c r="E45" s="86"/>
      <c r="F45" s="86"/>
      <c r="G45" s="86"/>
      <c r="H45" s="86"/>
      <c r="I45" s="86"/>
      <c r="J45" s="86"/>
      <c r="K45" s="86"/>
      <c r="L45" s="86"/>
    </row>
    <row r="46" spans="1:12" ht="15.75" customHeight="1">
      <c r="A46" s="86"/>
      <c r="B46" s="86"/>
      <c r="C46" s="86"/>
      <c r="D46" s="86"/>
      <c r="E46" s="86"/>
      <c r="F46" s="86"/>
      <c r="G46" s="86"/>
      <c r="H46" s="86"/>
      <c r="I46" s="86"/>
      <c r="J46" s="86"/>
      <c r="K46" s="86"/>
      <c r="L46" s="86"/>
    </row>
    <row r="47" spans="1:12" ht="15.75" customHeight="1">
      <c r="A47" s="86"/>
      <c r="B47" s="86"/>
      <c r="C47" s="86"/>
      <c r="D47" s="86"/>
      <c r="E47" s="86"/>
      <c r="F47" s="86"/>
      <c r="G47" s="86"/>
      <c r="H47" s="86"/>
      <c r="I47" s="86"/>
      <c r="J47" s="86"/>
      <c r="K47" s="86"/>
      <c r="L47" s="86"/>
    </row>
    <row r="48" spans="1:12" ht="15.75" customHeight="1">
      <c r="A48" s="86"/>
      <c r="B48" s="86"/>
      <c r="C48" s="86"/>
      <c r="D48" s="86"/>
      <c r="E48" s="86"/>
      <c r="F48" s="86"/>
      <c r="G48" s="86"/>
      <c r="H48" s="86"/>
      <c r="I48" s="86"/>
      <c r="J48" s="86"/>
      <c r="K48" s="86"/>
      <c r="L48" s="86"/>
    </row>
    <row r="49" spans="1:12" ht="15.75" customHeight="1">
      <c r="A49" s="86"/>
      <c r="B49" s="86"/>
      <c r="C49" s="86"/>
      <c r="D49" s="86"/>
      <c r="E49" s="86"/>
      <c r="F49" s="86"/>
      <c r="G49" s="86"/>
      <c r="H49" s="86"/>
      <c r="I49" s="86"/>
      <c r="J49" s="86"/>
      <c r="K49" s="86"/>
      <c r="L49" s="86"/>
    </row>
    <row r="50" spans="1:12" ht="15.75" customHeight="1">
      <c r="A50" s="86"/>
      <c r="B50" s="86"/>
      <c r="C50" s="86"/>
      <c r="D50" s="86"/>
      <c r="E50" s="86"/>
      <c r="F50" s="86"/>
      <c r="G50" s="86"/>
      <c r="H50" s="86"/>
      <c r="I50" s="86"/>
      <c r="J50" s="86"/>
      <c r="K50" s="86"/>
      <c r="L50" s="86"/>
    </row>
    <row r="51" spans="1:12" ht="15.75" customHeight="1">
      <c r="A51" s="86"/>
      <c r="B51" s="86"/>
      <c r="C51" s="86"/>
      <c r="D51" s="86"/>
      <c r="E51" s="86"/>
      <c r="F51" s="86"/>
      <c r="G51" s="86"/>
      <c r="H51" s="86"/>
      <c r="I51" s="86"/>
      <c r="J51" s="86"/>
      <c r="K51" s="86"/>
      <c r="L51" s="86"/>
    </row>
    <row r="52" spans="1:12" ht="15.75" customHeight="1">
      <c r="A52" s="86"/>
      <c r="B52" s="86"/>
      <c r="C52" s="86"/>
      <c r="D52" s="86"/>
      <c r="E52" s="86"/>
      <c r="F52" s="86"/>
      <c r="G52" s="86"/>
      <c r="H52" s="86"/>
      <c r="I52" s="86"/>
      <c r="J52" s="86"/>
      <c r="K52" s="86"/>
      <c r="L52" s="86"/>
    </row>
    <row r="53" spans="1:12" ht="15.75" customHeight="1">
      <c r="A53" s="86"/>
      <c r="B53" s="86"/>
      <c r="C53" s="86"/>
      <c r="D53" s="86"/>
      <c r="E53" s="86"/>
      <c r="F53" s="86"/>
      <c r="G53" s="86"/>
      <c r="H53" s="86"/>
      <c r="I53" s="86"/>
      <c r="J53" s="86"/>
      <c r="K53" s="86"/>
      <c r="L53" s="86"/>
    </row>
    <row r="54" spans="1:12" ht="15.75" customHeight="1">
      <c r="A54" s="86"/>
      <c r="B54" s="86"/>
      <c r="C54" s="86"/>
      <c r="D54" s="86"/>
      <c r="E54" s="86"/>
      <c r="F54" s="86"/>
      <c r="G54" s="86"/>
      <c r="H54" s="86"/>
      <c r="I54" s="86"/>
      <c r="J54" s="86"/>
      <c r="K54" s="86"/>
      <c r="L54" s="86"/>
    </row>
    <row r="55" spans="1:12" ht="15.75" customHeight="1">
      <c r="A55" s="86"/>
      <c r="B55" s="86"/>
      <c r="C55" s="86"/>
      <c r="D55" s="86"/>
      <c r="E55" s="86"/>
      <c r="F55" s="86"/>
      <c r="G55" s="86"/>
      <c r="H55" s="86"/>
      <c r="I55" s="86"/>
      <c r="J55" s="86"/>
      <c r="K55" s="86"/>
      <c r="L55" s="86"/>
    </row>
    <row r="56" spans="1:12" ht="15.75" customHeight="1">
      <c r="A56" s="86"/>
      <c r="B56" s="86"/>
      <c r="C56" s="86"/>
      <c r="D56" s="86"/>
      <c r="E56" s="86"/>
      <c r="F56" s="86"/>
      <c r="G56" s="86"/>
      <c r="H56" s="86"/>
      <c r="I56" s="86"/>
      <c r="J56" s="86"/>
      <c r="K56" s="86"/>
      <c r="L56" s="86"/>
    </row>
    <row r="57" spans="1:12" ht="15.75" customHeight="1">
      <c r="A57" s="86"/>
      <c r="B57" s="86"/>
      <c r="C57" s="86"/>
      <c r="D57" s="86"/>
      <c r="E57" s="86"/>
      <c r="F57" s="86"/>
      <c r="G57" s="86"/>
      <c r="H57" s="86"/>
      <c r="I57" s="86"/>
      <c r="J57" s="86"/>
      <c r="K57" s="86"/>
      <c r="L57" s="86"/>
    </row>
    <row r="58" spans="1:12" ht="15.75" customHeight="1">
      <c r="A58" s="86"/>
      <c r="B58" s="86"/>
      <c r="C58" s="86"/>
      <c r="D58" s="86"/>
      <c r="E58" s="86"/>
      <c r="F58" s="86"/>
      <c r="G58" s="86"/>
      <c r="H58" s="86"/>
      <c r="I58" s="86"/>
      <c r="J58" s="86"/>
      <c r="K58" s="86"/>
      <c r="L58" s="86"/>
    </row>
    <row r="59" spans="1:12" ht="15.75" customHeight="1">
      <c r="A59" s="86"/>
      <c r="B59" s="86"/>
      <c r="C59" s="86"/>
      <c r="D59" s="86"/>
      <c r="E59" s="86"/>
      <c r="F59" s="86"/>
      <c r="G59" s="86"/>
      <c r="H59" s="86"/>
      <c r="I59" s="86"/>
      <c r="J59" s="86"/>
      <c r="K59" s="86"/>
      <c r="L59" s="86"/>
    </row>
    <row r="60" spans="1:12" ht="15.75" customHeight="1">
      <c r="A60" s="86"/>
      <c r="B60" s="86"/>
      <c r="C60" s="86"/>
      <c r="D60" s="86"/>
      <c r="E60" s="86"/>
      <c r="F60" s="86"/>
      <c r="G60" s="86"/>
      <c r="H60" s="86"/>
      <c r="I60" s="86"/>
      <c r="J60" s="86"/>
      <c r="K60" s="86"/>
      <c r="L60" s="86"/>
    </row>
    <row r="61" spans="1:12" ht="15.75" customHeight="1">
      <c r="A61" s="86"/>
      <c r="B61" s="86"/>
      <c r="C61" s="86"/>
      <c r="D61" s="86"/>
      <c r="E61" s="86"/>
      <c r="F61" s="86"/>
      <c r="G61" s="86"/>
      <c r="H61" s="86"/>
      <c r="I61" s="86"/>
      <c r="J61" s="86"/>
      <c r="K61" s="86"/>
      <c r="L61" s="86"/>
    </row>
    <row r="62" spans="1:12" ht="15.75" customHeight="1">
      <c r="A62" s="86"/>
      <c r="B62" s="86"/>
      <c r="C62" s="86"/>
      <c r="D62" s="86"/>
      <c r="E62" s="86"/>
      <c r="F62" s="86"/>
      <c r="G62" s="86"/>
      <c r="H62" s="86"/>
      <c r="I62" s="86"/>
      <c r="J62" s="86"/>
      <c r="K62" s="86"/>
      <c r="L62" s="86"/>
    </row>
    <row r="63" spans="1:12" ht="15.75" customHeight="1">
      <c r="A63" s="86"/>
      <c r="B63" s="86"/>
      <c r="C63" s="86"/>
      <c r="D63" s="86"/>
      <c r="E63" s="86"/>
      <c r="F63" s="86"/>
      <c r="G63" s="86"/>
      <c r="H63" s="86"/>
      <c r="I63" s="86"/>
      <c r="J63" s="86"/>
      <c r="K63" s="86"/>
      <c r="L63" s="86"/>
    </row>
    <row r="64" spans="1:12" ht="15.75" customHeight="1">
      <c r="A64" s="86"/>
      <c r="B64" s="86"/>
      <c r="C64" s="86"/>
      <c r="D64" s="86"/>
      <c r="E64" s="86"/>
      <c r="F64" s="86"/>
      <c r="G64" s="86"/>
      <c r="H64" s="86"/>
      <c r="I64" s="86"/>
      <c r="J64" s="86"/>
      <c r="K64" s="86"/>
      <c r="L64" s="86"/>
    </row>
    <row r="65" spans="1:12" ht="15.75" customHeight="1">
      <c r="A65" s="86"/>
      <c r="B65" s="86"/>
      <c r="C65" s="86"/>
      <c r="D65" s="86"/>
      <c r="E65" s="86"/>
      <c r="F65" s="86"/>
      <c r="G65" s="86"/>
      <c r="H65" s="86"/>
      <c r="I65" s="86"/>
      <c r="J65" s="86"/>
      <c r="K65" s="86"/>
      <c r="L65" s="86"/>
    </row>
    <row r="66" spans="1:12" ht="15.75" customHeight="1">
      <c r="A66" s="86"/>
      <c r="B66" s="86"/>
      <c r="C66" s="86"/>
      <c r="D66" s="86"/>
      <c r="E66" s="86"/>
      <c r="F66" s="86"/>
      <c r="G66" s="86"/>
      <c r="H66" s="86"/>
      <c r="I66" s="86"/>
      <c r="J66" s="86"/>
      <c r="K66" s="86"/>
      <c r="L66" s="86"/>
    </row>
    <row r="67" spans="1:12" ht="15.75" customHeight="1">
      <c r="A67" s="86"/>
      <c r="B67" s="86"/>
      <c r="C67" s="86"/>
      <c r="D67" s="86"/>
      <c r="E67" s="86"/>
      <c r="F67" s="86"/>
      <c r="G67" s="86"/>
      <c r="H67" s="86"/>
      <c r="I67" s="86"/>
      <c r="J67" s="86"/>
      <c r="K67" s="86"/>
      <c r="L67" s="86"/>
    </row>
    <row r="68" spans="1:12" ht="15.75" customHeight="1">
      <c r="A68" s="86"/>
      <c r="B68" s="86"/>
      <c r="C68" s="86"/>
      <c r="D68" s="86"/>
      <c r="E68" s="86"/>
      <c r="F68" s="86"/>
      <c r="G68" s="86"/>
      <c r="H68" s="86"/>
      <c r="I68" s="86"/>
      <c r="J68" s="86"/>
      <c r="K68" s="86"/>
      <c r="L68" s="86"/>
    </row>
    <row r="69" spans="1:12" ht="15.75" customHeight="1">
      <c r="A69" s="86"/>
      <c r="B69" s="86"/>
      <c r="C69" s="86"/>
      <c r="D69" s="86"/>
      <c r="E69" s="86"/>
      <c r="F69" s="86"/>
      <c r="G69" s="86"/>
      <c r="H69" s="86"/>
      <c r="I69" s="86"/>
      <c r="J69" s="86"/>
      <c r="K69" s="86"/>
      <c r="L69" s="86"/>
    </row>
    <row r="70" spans="1:12" ht="15.75" customHeight="1">
      <c r="A70" s="86"/>
      <c r="B70" s="86"/>
      <c r="C70" s="86"/>
      <c r="D70" s="86"/>
      <c r="E70" s="86"/>
      <c r="F70" s="86"/>
      <c r="G70" s="86"/>
      <c r="H70" s="86"/>
      <c r="I70" s="86"/>
      <c r="J70" s="86"/>
      <c r="K70" s="86"/>
      <c r="L70" s="86"/>
    </row>
    <row r="71" spans="1:12" ht="15.75" customHeight="1">
      <c r="A71" s="86"/>
      <c r="B71" s="86"/>
      <c r="C71" s="86"/>
      <c r="D71" s="86"/>
      <c r="E71" s="86"/>
      <c r="F71" s="86"/>
      <c r="G71" s="86"/>
      <c r="H71" s="86"/>
      <c r="I71" s="86"/>
      <c r="J71" s="86"/>
      <c r="K71" s="86"/>
      <c r="L71" s="86"/>
    </row>
    <row r="72" spans="1:12" ht="15.75" customHeight="1">
      <c r="A72" s="86"/>
      <c r="B72" s="86"/>
      <c r="C72" s="86"/>
      <c r="D72" s="86"/>
      <c r="E72" s="86"/>
      <c r="F72" s="86"/>
      <c r="G72" s="86"/>
      <c r="H72" s="86"/>
      <c r="I72" s="86"/>
      <c r="J72" s="86"/>
      <c r="K72" s="86"/>
      <c r="L72" s="86"/>
    </row>
    <row r="73" spans="1:12" ht="15.75" customHeight="1">
      <c r="A73" s="86"/>
      <c r="B73" s="86"/>
      <c r="C73" s="86"/>
      <c r="D73" s="86"/>
      <c r="E73" s="86"/>
      <c r="F73" s="86"/>
      <c r="G73" s="86"/>
      <c r="H73" s="86"/>
      <c r="I73" s="86"/>
      <c r="J73" s="86"/>
      <c r="K73" s="86"/>
      <c r="L73" s="86"/>
    </row>
    <row r="74" spans="1:12" ht="15.75" customHeight="1">
      <c r="A74" s="86"/>
      <c r="B74" s="86"/>
      <c r="C74" s="86"/>
      <c r="D74" s="86"/>
      <c r="E74" s="86"/>
      <c r="F74" s="86"/>
      <c r="G74" s="86"/>
      <c r="H74" s="86"/>
      <c r="I74" s="86"/>
      <c r="J74" s="86"/>
      <c r="K74" s="86"/>
      <c r="L74" s="86"/>
    </row>
    <row r="75" spans="1:12" ht="15.75" customHeight="1">
      <c r="A75" s="86"/>
      <c r="B75" s="86"/>
      <c r="C75" s="86"/>
      <c r="D75" s="86"/>
      <c r="E75" s="86"/>
      <c r="F75" s="86"/>
      <c r="G75" s="86"/>
      <c r="H75" s="86"/>
      <c r="I75" s="86"/>
      <c r="J75" s="86"/>
      <c r="K75" s="86"/>
      <c r="L75" s="86"/>
    </row>
    <row r="76" spans="1:12" ht="15.75" customHeight="1">
      <c r="A76" s="86"/>
      <c r="B76" s="86"/>
      <c r="C76" s="86"/>
      <c r="D76" s="86"/>
      <c r="E76" s="86"/>
      <c r="F76" s="86"/>
      <c r="G76" s="86"/>
      <c r="H76" s="86"/>
      <c r="I76" s="86"/>
      <c r="J76" s="86"/>
      <c r="K76" s="86"/>
      <c r="L76" s="86"/>
    </row>
    <row r="77" spans="1:12" ht="15.75" customHeight="1">
      <c r="A77" s="86"/>
      <c r="B77" s="86"/>
      <c r="C77" s="86"/>
      <c r="D77" s="86"/>
      <c r="E77" s="86"/>
      <c r="F77" s="86"/>
      <c r="G77" s="86"/>
      <c r="H77" s="86"/>
      <c r="I77" s="86"/>
      <c r="J77" s="86"/>
      <c r="K77" s="86"/>
      <c r="L77" s="86"/>
    </row>
    <row r="78" spans="1:12" ht="15.75" customHeight="1">
      <c r="A78" s="86"/>
      <c r="B78" s="86"/>
      <c r="C78" s="86"/>
      <c r="D78" s="86"/>
      <c r="E78" s="86"/>
      <c r="F78" s="86"/>
      <c r="G78" s="86"/>
      <c r="H78" s="86"/>
      <c r="I78" s="86"/>
      <c r="J78" s="86"/>
      <c r="K78" s="86"/>
      <c r="L78" s="86"/>
    </row>
    <row r="79" spans="1:12" ht="15.75" customHeight="1">
      <c r="A79" s="86"/>
      <c r="B79" s="86"/>
      <c r="C79" s="86"/>
      <c r="D79" s="86"/>
      <c r="E79" s="86"/>
      <c r="F79" s="86"/>
      <c r="G79" s="86"/>
      <c r="H79" s="86"/>
      <c r="I79" s="86"/>
      <c r="J79" s="86"/>
      <c r="K79" s="86"/>
      <c r="L79" s="86"/>
    </row>
    <row r="80" spans="1:12" ht="15.75" customHeight="1">
      <c r="A80" s="86"/>
      <c r="B80" s="86"/>
      <c r="C80" s="86"/>
      <c r="D80" s="86"/>
      <c r="E80" s="86"/>
      <c r="F80" s="86"/>
      <c r="G80" s="86"/>
      <c r="H80" s="86"/>
      <c r="I80" s="86"/>
      <c r="J80" s="86"/>
      <c r="K80" s="86"/>
      <c r="L80" s="86"/>
    </row>
    <row r="81" spans="1:12" ht="15.75" customHeight="1">
      <c r="A81" s="86"/>
      <c r="B81" s="86"/>
      <c r="C81" s="86"/>
      <c r="D81" s="86"/>
      <c r="E81" s="86"/>
      <c r="F81" s="86"/>
      <c r="G81" s="86"/>
      <c r="H81" s="86"/>
      <c r="I81" s="86"/>
      <c r="J81" s="86"/>
      <c r="K81" s="86"/>
      <c r="L81" s="86"/>
    </row>
    <row r="82" spans="1:12" ht="15.75" customHeight="1">
      <c r="A82" s="86"/>
      <c r="B82" s="86"/>
      <c r="C82" s="86"/>
      <c r="D82" s="86"/>
      <c r="E82" s="86"/>
      <c r="F82" s="86"/>
      <c r="G82" s="86"/>
      <c r="H82" s="86"/>
      <c r="I82" s="86"/>
      <c r="J82" s="86"/>
      <c r="K82" s="86"/>
      <c r="L82" s="86"/>
    </row>
    <row r="83" spans="1:12" ht="15.75" customHeight="1">
      <c r="A83" s="86"/>
      <c r="B83" s="86"/>
      <c r="C83" s="86"/>
      <c r="D83" s="86"/>
      <c r="E83" s="86"/>
      <c r="F83" s="86"/>
      <c r="G83" s="86"/>
      <c r="H83" s="86"/>
      <c r="I83" s="86"/>
      <c r="J83" s="86"/>
      <c r="K83" s="86"/>
      <c r="L83" s="86"/>
    </row>
    <row r="84" spans="1:12" ht="15.75" customHeight="1">
      <c r="A84" s="86"/>
      <c r="B84" s="86"/>
      <c r="C84" s="86"/>
      <c r="D84" s="86"/>
      <c r="E84" s="86"/>
      <c r="F84" s="86"/>
      <c r="G84" s="86"/>
      <c r="H84" s="86"/>
      <c r="I84" s="86"/>
      <c r="J84" s="86"/>
      <c r="K84" s="86"/>
      <c r="L84" s="86"/>
    </row>
    <row r="85" spans="1:12" ht="15.75" customHeight="1">
      <c r="A85" s="86"/>
      <c r="B85" s="86"/>
      <c r="C85" s="86"/>
      <c r="D85" s="86"/>
      <c r="E85" s="86"/>
      <c r="F85" s="86"/>
      <c r="G85" s="86"/>
      <c r="H85" s="86"/>
      <c r="I85" s="86"/>
      <c r="J85" s="86"/>
      <c r="K85" s="86"/>
      <c r="L85" s="86"/>
    </row>
    <row r="86" spans="1:12" ht="15.75" customHeight="1">
      <c r="A86" s="86"/>
      <c r="B86" s="86"/>
      <c r="C86" s="86"/>
      <c r="D86" s="86"/>
      <c r="E86" s="86"/>
      <c r="F86" s="86"/>
      <c r="G86" s="86"/>
      <c r="H86" s="86"/>
      <c r="I86" s="86"/>
      <c r="J86" s="86"/>
      <c r="K86" s="86"/>
      <c r="L86" s="86"/>
    </row>
    <row r="87" spans="1:12" ht="15.75" customHeight="1">
      <c r="A87" s="86"/>
      <c r="B87" s="86"/>
      <c r="C87" s="86"/>
      <c r="D87" s="86"/>
      <c r="E87" s="86"/>
      <c r="F87" s="86"/>
      <c r="G87" s="86"/>
      <c r="H87" s="86"/>
      <c r="I87" s="86"/>
      <c r="J87" s="86"/>
      <c r="K87" s="86"/>
      <c r="L87" s="86"/>
    </row>
    <row r="88" spans="1:12" ht="15.75" customHeight="1">
      <c r="A88" s="86"/>
      <c r="B88" s="86"/>
      <c r="C88" s="175" t="s">
        <v>19</v>
      </c>
      <c r="D88" s="86"/>
      <c r="E88" s="176" t="s">
        <v>71</v>
      </c>
      <c r="F88" s="408" t="s">
        <v>361</v>
      </c>
      <c r="G88" s="259"/>
      <c r="H88" s="86"/>
      <c r="I88" s="86"/>
      <c r="J88" s="86"/>
      <c r="K88" s="86"/>
      <c r="L88" s="86"/>
    </row>
    <row r="89" spans="1:12" ht="42.75" customHeight="1">
      <c r="A89" s="86"/>
      <c r="B89" s="86"/>
      <c r="C89" s="175" t="s">
        <v>19</v>
      </c>
      <c r="D89" s="86"/>
      <c r="E89" s="177" t="s">
        <v>19</v>
      </c>
      <c r="F89" s="407" t="s">
        <v>362</v>
      </c>
      <c r="G89" s="259"/>
      <c r="H89" s="86"/>
      <c r="I89" s="86"/>
      <c r="J89" s="86"/>
      <c r="K89" s="86"/>
      <c r="L89" s="86"/>
    </row>
    <row r="90" spans="1:12" ht="42.75" customHeight="1">
      <c r="A90" s="86"/>
      <c r="B90" s="86"/>
      <c r="C90" s="175" t="s">
        <v>19</v>
      </c>
      <c r="D90" s="86"/>
      <c r="E90" s="178" t="s">
        <v>34</v>
      </c>
      <c r="F90" s="407" t="s">
        <v>363</v>
      </c>
      <c r="G90" s="259"/>
      <c r="H90" s="86"/>
      <c r="I90" s="86"/>
      <c r="J90" s="86"/>
      <c r="K90" s="86"/>
      <c r="L90" s="86"/>
    </row>
    <row r="91" spans="1:12" ht="78" customHeight="1">
      <c r="A91" s="86"/>
      <c r="B91" s="86"/>
      <c r="C91" s="179" t="s">
        <v>34</v>
      </c>
      <c r="D91" s="86"/>
      <c r="E91" s="180" t="s">
        <v>33</v>
      </c>
      <c r="F91" s="407" t="s">
        <v>364</v>
      </c>
      <c r="G91" s="259"/>
      <c r="H91" s="86"/>
      <c r="I91" s="86"/>
      <c r="J91" s="86"/>
      <c r="K91" s="86"/>
      <c r="L91" s="86"/>
    </row>
    <row r="92" spans="1:12" ht="75.75" customHeight="1">
      <c r="A92" s="86"/>
      <c r="B92" s="86"/>
      <c r="C92" s="179" t="s">
        <v>34</v>
      </c>
      <c r="D92" s="86"/>
      <c r="E92" s="181" t="s">
        <v>31</v>
      </c>
      <c r="F92" s="407" t="s">
        <v>364</v>
      </c>
      <c r="G92" s="259"/>
      <c r="H92" s="86"/>
      <c r="I92" s="86"/>
      <c r="J92" s="86"/>
      <c r="K92" s="86"/>
      <c r="L92" s="86"/>
    </row>
    <row r="93" spans="1:12" ht="15.75" customHeight="1">
      <c r="A93" s="86"/>
      <c r="B93" s="86"/>
      <c r="C93" s="175" t="s">
        <v>19</v>
      </c>
      <c r="D93" s="86"/>
      <c r="E93" s="86"/>
      <c r="F93" s="86"/>
      <c r="G93" s="86"/>
      <c r="H93" s="86"/>
      <c r="I93" s="86"/>
      <c r="J93" s="86"/>
      <c r="K93" s="86"/>
      <c r="L93" s="86"/>
    </row>
    <row r="94" spans="1:12" ht="15.75" customHeight="1">
      <c r="A94" s="86"/>
      <c r="B94" s="86"/>
      <c r="C94" s="179" t="s">
        <v>34</v>
      </c>
      <c r="D94" s="86"/>
      <c r="E94" s="86"/>
      <c r="F94" s="86"/>
      <c r="G94" s="86"/>
      <c r="H94" s="86"/>
      <c r="I94" s="86"/>
      <c r="J94" s="86"/>
      <c r="K94" s="86"/>
      <c r="L94" s="86"/>
    </row>
    <row r="95" spans="1:12">
      <c r="A95" s="86"/>
      <c r="B95" s="86"/>
      <c r="C95" s="179" t="s">
        <v>34</v>
      </c>
      <c r="D95" s="86"/>
      <c r="E95" s="182"/>
      <c r="F95" s="182"/>
      <c r="G95" s="182"/>
      <c r="H95" s="86"/>
      <c r="I95" s="86"/>
      <c r="J95" s="86"/>
      <c r="K95" s="86"/>
      <c r="L95" s="86"/>
    </row>
    <row r="96" spans="1:12" ht="15.75" customHeight="1">
      <c r="A96" s="86"/>
      <c r="B96" s="86"/>
      <c r="C96" s="183" t="s">
        <v>33</v>
      </c>
      <c r="D96" s="86"/>
      <c r="E96" s="182"/>
      <c r="F96" s="182"/>
      <c r="G96" s="182"/>
      <c r="H96" s="86"/>
      <c r="I96" s="86"/>
      <c r="J96" s="86"/>
      <c r="K96" s="86"/>
      <c r="L96" s="86"/>
    </row>
    <row r="97" spans="1:12">
      <c r="A97" s="86"/>
      <c r="B97" s="86">
        <v>42</v>
      </c>
      <c r="C97" s="183" t="s">
        <v>33</v>
      </c>
      <c r="D97" s="86"/>
      <c r="E97" s="182"/>
      <c r="F97" s="182"/>
      <c r="G97" s="182"/>
      <c r="H97" s="86"/>
      <c r="I97" s="86"/>
      <c r="J97" s="86"/>
      <c r="K97" s="86"/>
      <c r="L97" s="86"/>
    </row>
    <row r="98" spans="1:12" ht="15.75" customHeight="1">
      <c r="A98" s="86"/>
      <c r="B98" s="86"/>
      <c r="C98" s="175" t="s">
        <v>19</v>
      </c>
      <c r="D98" s="86"/>
      <c r="E98" s="182"/>
      <c r="F98" s="182"/>
      <c r="G98" s="182"/>
      <c r="H98" s="86"/>
      <c r="I98" s="86"/>
      <c r="J98" s="86"/>
      <c r="K98" s="86"/>
      <c r="L98" s="86"/>
    </row>
    <row r="99" spans="1:12" ht="15.75" customHeight="1">
      <c r="A99" s="86"/>
      <c r="B99" s="86"/>
      <c r="C99" s="179" t="s">
        <v>34</v>
      </c>
      <c r="D99" s="86"/>
      <c r="E99" s="86"/>
      <c r="F99" s="86"/>
      <c r="G99" s="86"/>
      <c r="H99" s="86"/>
      <c r="I99" s="86"/>
      <c r="J99" s="86"/>
      <c r="K99" s="86"/>
      <c r="L99" s="86"/>
    </row>
    <row r="100" spans="1:12" ht="15.75" customHeight="1">
      <c r="A100" s="86"/>
      <c r="B100" s="86"/>
      <c r="C100" s="183" t="s">
        <v>33</v>
      </c>
      <c r="D100" s="86"/>
      <c r="E100" s="86"/>
      <c r="F100" s="86"/>
      <c r="G100" s="86"/>
      <c r="H100" s="86"/>
      <c r="I100" s="86"/>
      <c r="J100" s="86"/>
      <c r="K100" s="86"/>
      <c r="L100" s="86"/>
    </row>
    <row r="101" spans="1:12" ht="15.75" customHeight="1">
      <c r="A101" s="86"/>
      <c r="B101" s="86"/>
      <c r="C101" s="183" t="s">
        <v>33</v>
      </c>
      <c r="D101" s="86"/>
      <c r="E101" s="86"/>
      <c r="F101" s="86"/>
      <c r="G101" s="86"/>
      <c r="H101" s="86"/>
      <c r="I101" s="86"/>
      <c r="J101" s="86"/>
      <c r="K101" s="86"/>
      <c r="L101" s="86"/>
    </row>
    <row r="102" spans="1:12" ht="15.75" customHeight="1">
      <c r="A102" s="86"/>
      <c r="B102" s="86"/>
      <c r="C102" s="184" t="s">
        <v>31</v>
      </c>
      <c r="D102" s="86"/>
      <c r="E102" s="86"/>
      <c r="F102" s="86"/>
      <c r="G102" s="86"/>
      <c r="H102" s="86"/>
      <c r="I102" s="86"/>
      <c r="J102" s="86"/>
      <c r="K102" s="86"/>
      <c r="L102" s="86"/>
    </row>
    <row r="103" spans="1:12" ht="15.75" customHeight="1">
      <c r="A103" s="86"/>
      <c r="B103" s="86"/>
      <c r="C103" s="179" t="s">
        <v>34</v>
      </c>
      <c r="D103" s="86"/>
      <c r="E103" s="86"/>
      <c r="F103" s="86"/>
      <c r="G103" s="86"/>
      <c r="H103" s="86"/>
      <c r="I103" s="86"/>
      <c r="J103" s="86"/>
      <c r="K103" s="86"/>
      <c r="L103" s="86"/>
    </row>
    <row r="104" spans="1:12">
      <c r="A104" s="86"/>
      <c r="B104" s="86"/>
      <c r="C104" s="183" t="s">
        <v>33</v>
      </c>
      <c r="D104" s="86"/>
      <c r="E104" s="182"/>
      <c r="F104" s="182"/>
      <c r="G104" s="182"/>
      <c r="H104" s="86"/>
      <c r="I104" s="86"/>
      <c r="J104" s="86"/>
      <c r="K104" s="86"/>
      <c r="L104" s="86"/>
    </row>
    <row r="105" spans="1:12" ht="15.75" customHeight="1">
      <c r="A105" s="86"/>
      <c r="B105" s="86"/>
      <c r="C105" s="183" t="s">
        <v>33</v>
      </c>
      <c r="D105" s="86"/>
      <c r="E105" s="182"/>
      <c r="F105" s="182"/>
      <c r="G105" s="182"/>
      <c r="H105" s="86"/>
      <c r="I105" s="86"/>
      <c r="J105" s="86"/>
      <c r="K105" s="86"/>
      <c r="L105" s="86"/>
    </row>
    <row r="106" spans="1:12">
      <c r="A106" s="86"/>
      <c r="B106" s="86"/>
      <c r="C106" s="184" t="s">
        <v>31</v>
      </c>
      <c r="D106" s="86"/>
      <c r="E106" s="182"/>
      <c r="F106" s="182"/>
      <c r="G106" s="182"/>
      <c r="H106" s="86"/>
      <c r="I106" s="86"/>
      <c r="J106" s="86"/>
      <c r="K106" s="86"/>
      <c r="L106" s="86"/>
    </row>
    <row r="107" spans="1:12" ht="15.75" customHeight="1">
      <c r="A107" s="86"/>
      <c r="B107" s="86"/>
      <c r="C107" s="184" t="s">
        <v>31</v>
      </c>
      <c r="D107" s="86"/>
      <c r="E107" s="182"/>
      <c r="F107" s="182"/>
      <c r="G107" s="182"/>
      <c r="H107" s="86"/>
      <c r="I107" s="86"/>
      <c r="J107" s="86"/>
      <c r="K107" s="86"/>
      <c r="L107" s="86"/>
    </row>
    <row r="108" spans="1:12" ht="15.75" customHeight="1">
      <c r="A108" s="86"/>
      <c r="B108" s="86"/>
      <c r="C108" s="179" t="s">
        <v>34</v>
      </c>
      <c r="D108" s="86"/>
      <c r="E108" s="86"/>
      <c r="F108" s="86"/>
      <c r="G108" s="86"/>
      <c r="H108" s="86"/>
      <c r="I108" s="86"/>
      <c r="J108" s="86"/>
      <c r="K108" s="86"/>
      <c r="L108" s="86"/>
    </row>
    <row r="109" spans="1:12" ht="15.75" customHeight="1">
      <c r="A109" s="86"/>
      <c r="B109" s="86"/>
      <c r="C109" s="183" t="s">
        <v>33</v>
      </c>
      <c r="D109" s="86"/>
      <c r="E109" s="86"/>
      <c r="F109" s="86"/>
      <c r="G109" s="86"/>
      <c r="H109" s="86"/>
      <c r="I109" s="86"/>
      <c r="J109" s="86"/>
      <c r="K109" s="86"/>
      <c r="L109" s="86"/>
    </row>
    <row r="110" spans="1:12" ht="15.75" customHeight="1">
      <c r="A110" s="86"/>
      <c r="B110" s="86"/>
      <c r="C110" s="184" t="s">
        <v>31</v>
      </c>
      <c r="D110" s="86"/>
      <c r="E110" s="86"/>
      <c r="F110" s="86"/>
      <c r="G110" s="86"/>
      <c r="H110" s="86"/>
      <c r="I110" s="86"/>
      <c r="J110" s="86"/>
      <c r="K110" s="86"/>
      <c r="L110" s="86"/>
    </row>
    <row r="111" spans="1:12" ht="15.75" customHeight="1">
      <c r="A111" s="86"/>
      <c r="B111" s="86"/>
      <c r="C111" s="184" t="s">
        <v>31</v>
      </c>
      <c r="D111" s="86"/>
      <c r="E111" s="86"/>
      <c r="F111" s="86"/>
      <c r="G111" s="86"/>
      <c r="H111" s="86"/>
      <c r="I111" s="86"/>
      <c r="J111" s="86"/>
      <c r="K111" s="86"/>
      <c r="L111" s="86"/>
    </row>
    <row r="112" spans="1:12" ht="15.75" customHeight="1">
      <c r="A112" s="86"/>
      <c r="B112" s="86"/>
      <c r="C112" s="184" t="s">
        <v>31</v>
      </c>
      <c r="D112" s="86"/>
      <c r="E112" s="86"/>
      <c r="F112" s="86"/>
      <c r="G112" s="86"/>
      <c r="H112" s="86"/>
      <c r="I112" s="86"/>
      <c r="J112" s="86"/>
      <c r="K112" s="86"/>
      <c r="L112" s="86"/>
    </row>
    <row r="113" spans="1:12" ht="15.75" customHeight="1">
      <c r="A113" s="86"/>
      <c r="B113" s="86"/>
      <c r="D113" s="86"/>
      <c r="E113" s="86"/>
      <c r="F113" s="86"/>
      <c r="G113" s="86"/>
      <c r="H113" s="86"/>
      <c r="I113" s="86"/>
      <c r="J113" s="86"/>
      <c r="K113" s="86"/>
      <c r="L113" s="86"/>
    </row>
    <row r="114" spans="1:12" ht="15.75" customHeight="1">
      <c r="A114" s="86"/>
      <c r="B114" s="86"/>
      <c r="C114" s="86"/>
      <c r="D114" s="86"/>
      <c r="E114" s="86"/>
      <c r="F114" s="86"/>
      <c r="G114" s="86"/>
      <c r="H114" s="86"/>
      <c r="I114" s="86"/>
      <c r="J114" s="86"/>
      <c r="K114" s="86"/>
      <c r="L114" s="86"/>
    </row>
    <row r="115" spans="1:12" ht="15.75" customHeight="1">
      <c r="A115" s="86"/>
      <c r="B115" s="86"/>
      <c r="C115" s="86"/>
      <c r="D115" s="86"/>
      <c r="E115" s="86"/>
      <c r="F115" s="86"/>
      <c r="G115" s="86"/>
      <c r="H115" s="86"/>
      <c r="I115" s="86"/>
      <c r="J115" s="86"/>
      <c r="K115" s="86"/>
      <c r="L115" s="86"/>
    </row>
    <row r="116" spans="1:12" ht="15.75" customHeight="1">
      <c r="A116" s="86"/>
      <c r="B116" s="86"/>
      <c r="C116" s="86"/>
      <c r="D116" s="86"/>
      <c r="E116" s="86"/>
      <c r="F116" s="86"/>
      <c r="G116" s="86"/>
      <c r="H116" s="86"/>
      <c r="I116" s="86"/>
      <c r="J116" s="86"/>
      <c r="K116" s="86"/>
      <c r="L116" s="86"/>
    </row>
    <row r="117" spans="1:12" ht="15.75" customHeight="1">
      <c r="A117" s="86"/>
      <c r="B117" s="86"/>
      <c r="C117" s="86"/>
      <c r="D117" s="86"/>
      <c r="E117" s="86"/>
      <c r="F117" s="86"/>
      <c r="G117" s="86"/>
      <c r="H117" s="86"/>
      <c r="I117" s="86"/>
      <c r="J117" s="86"/>
      <c r="K117" s="86"/>
      <c r="L117" s="86"/>
    </row>
    <row r="118" spans="1:12" ht="15.75" customHeight="1">
      <c r="A118" s="86"/>
      <c r="B118" s="86"/>
      <c r="C118" s="86"/>
      <c r="D118" s="86"/>
      <c r="E118" s="86"/>
      <c r="F118" s="86"/>
      <c r="G118" s="86"/>
      <c r="H118" s="86"/>
      <c r="I118" s="86"/>
      <c r="J118" s="86"/>
      <c r="K118" s="86"/>
      <c r="L118" s="86"/>
    </row>
    <row r="119" spans="1:12" ht="15.75" customHeight="1">
      <c r="A119" s="86"/>
      <c r="B119" s="86"/>
      <c r="C119" s="86"/>
      <c r="D119" s="86"/>
      <c r="E119" s="86"/>
      <c r="F119" s="86"/>
      <c r="G119" s="86"/>
      <c r="H119" s="86"/>
      <c r="I119" s="86"/>
      <c r="J119" s="86"/>
      <c r="K119" s="86"/>
      <c r="L119" s="86"/>
    </row>
    <row r="120" spans="1:12" ht="15.75" customHeight="1">
      <c r="A120" s="86"/>
      <c r="B120" s="86"/>
      <c r="C120" s="86"/>
      <c r="D120" s="86"/>
      <c r="E120" s="86"/>
      <c r="F120" s="86"/>
      <c r="G120" s="86"/>
      <c r="H120" s="86"/>
      <c r="I120" s="86"/>
      <c r="J120" s="86"/>
      <c r="K120" s="86"/>
      <c r="L120" s="86"/>
    </row>
    <row r="121" spans="1:12" ht="15.75" customHeight="1">
      <c r="A121" s="86"/>
      <c r="B121" s="86"/>
      <c r="C121" s="86"/>
      <c r="D121" s="86"/>
      <c r="E121" s="86"/>
      <c r="F121" s="86"/>
      <c r="G121" s="86"/>
      <c r="H121" s="86"/>
      <c r="I121" s="86"/>
      <c r="J121" s="86"/>
      <c r="K121" s="86"/>
      <c r="L121" s="86"/>
    </row>
    <row r="122" spans="1:12" ht="15.75" customHeight="1">
      <c r="A122" s="86"/>
      <c r="B122" s="86"/>
      <c r="C122" s="86"/>
      <c r="D122" s="86"/>
      <c r="E122" s="86"/>
      <c r="F122" s="86"/>
      <c r="G122" s="86"/>
      <c r="H122" s="86"/>
      <c r="I122" s="86"/>
      <c r="J122" s="86"/>
      <c r="K122" s="86"/>
      <c r="L122" s="86"/>
    </row>
    <row r="123" spans="1:12" ht="15.75" customHeight="1">
      <c r="A123" s="86"/>
      <c r="B123" s="86"/>
      <c r="C123" s="86"/>
      <c r="D123" s="86"/>
      <c r="E123" s="86"/>
      <c r="F123" s="86"/>
      <c r="G123" s="86"/>
      <c r="H123" s="86"/>
      <c r="I123" s="86"/>
      <c r="J123" s="86"/>
      <c r="K123" s="86"/>
      <c r="L123" s="86"/>
    </row>
    <row r="124" spans="1:12" ht="15.75" customHeight="1">
      <c r="A124" s="86"/>
      <c r="B124" s="86"/>
      <c r="C124" s="86"/>
      <c r="D124" s="86"/>
      <c r="E124" s="86"/>
      <c r="F124" s="86"/>
      <c r="G124" s="86"/>
      <c r="H124" s="86"/>
      <c r="I124" s="86"/>
      <c r="J124" s="86"/>
      <c r="K124" s="86"/>
      <c r="L124" s="86"/>
    </row>
    <row r="125" spans="1:12" ht="15.75" customHeight="1">
      <c r="A125" s="86"/>
      <c r="B125" s="86"/>
      <c r="C125" s="86"/>
      <c r="D125" s="86"/>
      <c r="E125" s="86"/>
      <c r="F125" s="86"/>
      <c r="G125" s="86"/>
      <c r="H125" s="86"/>
      <c r="I125" s="86"/>
      <c r="J125" s="86"/>
      <c r="K125" s="86"/>
      <c r="L125" s="86"/>
    </row>
    <row r="126" spans="1:12" ht="15.75" customHeight="1">
      <c r="A126" s="86"/>
      <c r="B126" s="86"/>
      <c r="C126" s="86"/>
      <c r="D126" s="86"/>
      <c r="E126" s="86"/>
      <c r="F126" s="86"/>
      <c r="G126" s="86"/>
      <c r="H126" s="86"/>
      <c r="I126" s="86"/>
      <c r="J126" s="86"/>
      <c r="K126" s="86"/>
      <c r="L126" s="86"/>
    </row>
    <row r="127" spans="1:12" ht="15.75" customHeight="1">
      <c r="A127" s="86"/>
      <c r="B127" s="86"/>
      <c r="C127" s="86"/>
      <c r="D127" s="86"/>
      <c r="E127" s="86"/>
      <c r="F127" s="86"/>
      <c r="G127" s="86"/>
      <c r="H127" s="86"/>
      <c r="I127" s="86"/>
      <c r="J127" s="86"/>
      <c r="K127" s="86"/>
      <c r="L127" s="86"/>
    </row>
    <row r="128" spans="1:12" ht="15.75" customHeight="1">
      <c r="A128" s="86"/>
      <c r="B128" s="86"/>
      <c r="C128" s="86"/>
      <c r="D128" s="86"/>
      <c r="E128" s="86"/>
      <c r="F128" s="86"/>
      <c r="G128" s="86"/>
      <c r="H128" s="86"/>
      <c r="I128" s="86"/>
      <c r="J128" s="86"/>
      <c r="K128" s="86"/>
      <c r="L128" s="86"/>
    </row>
    <row r="129" spans="1:12" ht="15.75" customHeight="1">
      <c r="A129" s="86"/>
      <c r="B129" s="86"/>
      <c r="C129" s="86"/>
      <c r="D129" s="86"/>
      <c r="E129" s="86"/>
      <c r="F129" s="86"/>
      <c r="G129" s="86"/>
      <c r="H129" s="86"/>
      <c r="I129" s="86"/>
      <c r="J129" s="86"/>
      <c r="K129" s="86"/>
      <c r="L129" s="86"/>
    </row>
    <row r="130" spans="1:12" ht="15.75" customHeight="1">
      <c r="A130" s="86"/>
      <c r="B130" s="86"/>
      <c r="C130" s="86"/>
      <c r="D130" s="86"/>
      <c r="E130" s="86"/>
      <c r="F130" s="86"/>
      <c r="G130" s="86"/>
      <c r="H130" s="86"/>
      <c r="I130" s="86"/>
      <c r="J130" s="86"/>
      <c r="K130" s="86"/>
      <c r="L130" s="86"/>
    </row>
    <row r="131" spans="1:12" ht="15.75" customHeight="1">
      <c r="A131" s="86"/>
      <c r="B131" s="86"/>
      <c r="C131" s="86"/>
      <c r="D131" s="86"/>
      <c r="E131" s="86"/>
      <c r="F131" s="86"/>
      <c r="G131" s="86"/>
      <c r="H131" s="86"/>
      <c r="I131" s="86"/>
      <c r="J131" s="86"/>
      <c r="K131" s="86"/>
      <c r="L131" s="86"/>
    </row>
    <row r="132" spans="1:12" ht="15.75" customHeight="1">
      <c r="A132" s="86"/>
      <c r="B132" s="86"/>
      <c r="C132" s="86"/>
      <c r="D132" s="86"/>
      <c r="E132" s="86"/>
      <c r="F132" s="86"/>
      <c r="G132" s="86"/>
      <c r="H132" s="86"/>
      <c r="I132" s="86"/>
      <c r="J132" s="86"/>
      <c r="K132" s="86"/>
      <c r="L132" s="86"/>
    </row>
    <row r="133" spans="1:12" ht="15.75" customHeight="1">
      <c r="A133" s="86"/>
      <c r="B133" s="86"/>
      <c r="C133" s="86"/>
      <c r="D133" s="86"/>
      <c r="E133" s="86"/>
      <c r="F133" s="86"/>
      <c r="G133" s="86"/>
      <c r="H133" s="86"/>
      <c r="I133" s="86"/>
      <c r="J133" s="86"/>
      <c r="K133" s="86"/>
      <c r="L133" s="86"/>
    </row>
    <row r="134" spans="1:12" ht="15.75" customHeight="1">
      <c r="A134" s="86"/>
      <c r="B134" s="86"/>
      <c r="C134" s="86"/>
      <c r="D134" s="86"/>
      <c r="E134" s="86"/>
      <c r="F134" s="86"/>
      <c r="G134" s="86"/>
      <c r="H134" s="86"/>
      <c r="I134" s="86"/>
      <c r="J134" s="86"/>
      <c r="K134" s="86"/>
      <c r="L134" s="86"/>
    </row>
    <row r="135" spans="1:12" ht="15.75" customHeight="1">
      <c r="A135" s="86"/>
      <c r="B135" s="86"/>
      <c r="C135" s="86"/>
      <c r="D135" s="86"/>
      <c r="E135" s="86"/>
      <c r="F135" s="86"/>
      <c r="G135" s="86"/>
      <c r="H135" s="86"/>
      <c r="I135" s="86"/>
      <c r="J135" s="86"/>
      <c r="K135" s="86"/>
      <c r="L135" s="86"/>
    </row>
    <row r="136" spans="1:12" ht="15.75" customHeight="1">
      <c r="A136" s="86"/>
      <c r="B136" s="86"/>
      <c r="C136" s="86"/>
      <c r="D136" s="86"/>
      <c r="E136" s="86"/>
      <c r="F136" s="86"/>
      <c r="G136" s="86"/>
      <c r="H136" s="86"/>
      <c r="I136" s="86"/>
      <c r="J136" s="86"/>
      <c r="K136" s="86"/>
      <c r="L136" s="86"/>
    </row>
    <row r="137" spans="1:12" ht="15.75" customHeight="1">
      <c r="A137" s="86"/>
      <c r="B137" s="86"/>
      <c r="C137" s="86"/>
      <c r="D137" s="86"/>
      <c r="E137" s="86"/>
      <c r="F137" s="86"/>
      <c r="G137" s="86"/>
      <c r="H137" s="86"/>
      <c r="I137" s="86"/>
      <c r="J137" s="86"/>
      <c r="K137" s="86"/>
      <c r="L137" s="86"/>
    </row>
    <row r="138" spans="1:12" ht="15.75" customHeight="1">
      <c r="A138" s="86"/>
      <c r="B138" s="86"/>
      <c r="C138" s="86"/>
      <c r="D138" s="86"/>
      <c r="E138" s="86"/>
      <c r="F138" s="86"/>
      <c r="G138" s="86"/>
      <c r="H138" s="86"/>
      <c r="I138" s="86"/>
      <c r="J138" s="86"/>
      <c r="K138" s="86"/>
      <c r="L138" s="86"/>
    </row>
    <row r="139" spans="1:12" ht="15.75" customHeight="1">
      <c r="A139" s="86"/>
      <c r="B139" s="86"/>
      <c r="C139" s="86"/>
      <c r="D139" s="86"/>
      <c r="E139" s="86"/>
      <c r="F139" s="86"/>
      <c r="G139" s="86"/>
      <c r="H139" s="86"/>
      <c r="I139" s="86"/>
      <c r="J139" s="86"/>
      <c r="K139" s="86"/>
      <c r="L139" s="86"/>
    </row>
    <row r="140" spans="1:12" ht="15.75" customHeight="1">
      <c r="A140" s="86"/>
      <c r="B140" s="86"/>
      <c r="C140" s="86"/>
      <c r="D140" s="86"/>
      <c r="E140" s="86"/>
      <c r="F140" s="86"/>
      <c r="G140" s="86"/>
      <c r="H140" s="86"/>
      <c r="I140" s="86"/>
      <c r="J140" s="86"/>
      <c r="K140" s="86"/>
      <c r="L140" s="86"/>
    </row>
    <row r="141" spans="1:12" ht="15.75" customHeight="1">
      <c r="A141" s="86"/>
      <c r="B141" s="86"/>
      <c r="C141" s="86"/>
      <c r="D141" s="86"/>
      <c r="E141" s="86"/>
      <c r="F141" s="86"/>
      <c r="G141" s="86"/>
      <c r="H141" s="86"/>
      <c r="I141" s="86"/>
      <c r="J141" s="86"/>
      <c r="K141" s="86"/>
      <c r="L141" s="86"/>
    </row>
    <row r="142" spans="1:12" ht="15.75" customHeight="1">
      <c r="A142" s="86"/>
      <c r="B142" s="86"/>
      <c r="C142" s="86"/>
      <c r="D142" s="86"/>
      <c r="E142" s="86"/>
      <c r="F142" s="86"/>
      <c r="G142" s="86"/>
      <c r="H142" s="86"/>
      <c r="I142" s="86"/>
      <c r="J142" s="86"/>
      <c r="K142" s="86"/>
      <c r="L142" s="86"/>
    </row>
    <row r="143" spans="1:12" ht="15.75" customHeight="1">
      <c r="A143" s="86"/>
      <c r="B143" s="86"/>
      <c r="C143" s="86"/>
      <c r="D143" s="86"/>
      <c r="E143" s="86"/>
      <c r="F143" s="86"/>
      <c r="G143" s="86"/>
      <c r="H143" s="86"/>
      <c r="I143" s="86"/>
      <c r="J143" s="86"/>
      <c r="K143" s="86"/>
      <c r="L143" s="86"/>
    </row>
    <row r="144" spans="1:12" ht="15.75" customHeight="1">
      <c r="A144" s="86"/>
      <c r="B144" s="86"/>
      <c r="C144" s="86"/>
      <c r="D144" s="86"/>
      <c r="E144" s="86"/>
      <c r="F144" s="86"/>
      <c r="G144" s="86"/>
      <c r="H144" s="86"/>
      <c r="I144" s="86"/>
      <c r="J144" s="86"/>
      <c r="K144" s="86"/>
      <c r="L144" s="86"/>
    </row>
  </sheetData>
  <mergeCells count="14">
    <mergeCell ref="F92:G92"/>
    <mergeCell ref="F88:G88"/>
    <mergeCell ref="F89:G89"/>
    <mergeCell ref="F90:G90"/>
    <mergeCell ref="F91:G91"/>
    <mergeCell ref="B15:C15"/>
    <mergeCell ref="B16:C16"/>
    <mergeCell ref="I11:K11"/>
    <mergeCell ref="B3:L4"/>
    <mergeCell ref="B6:F6"/>
    <mergeCell ref="D7:F7"/>
    <mergeCell ref="I10:K10"/>
    <mergeCell ref="I12:K12"/>
    <mergeCell ref="I13:K13"/>
  </mergeCells>
  <pageMargins left="0.7" right="0.7" top="0.75" bottom="0.75" header="0" footer="0"/>
  <pageSetup scale="82"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sheetPr>
  <dimension ref="A1:K100"/>
  <sheetViews>
    <sheetView workbookViewId="0"/>
  </sheetViews>
  <sheetFormatPr baseColWidth="10" defaultColWidth="14.42578125" defaultRowHeight="15" customHeight="1"/>
  <cols>
    <col min="1" max="1" width="3.140625" customWidth="1"/>
    <col min="2" max="2" width="9.7109375" customWidth="1"/>
    <col min="3" max="3" width="16.5703125" customWidth="1"/>
    <col min="4" max="4" width="21.140625" customWidth="1"/>
    <col min="5" max="5" width="21.42578125" customWidth="1"/>
    <col min="6" max="6" width="20.140625" customWidth="1"/>
    <col min="7" max="7" width="27" customWidth="1"/>
    <col min="8" max="11" width="10.7109375" customWidth="1"/>
  </cols>
  <sheetData>
    <row r="1" spans="1:11" ht="3" customHeight="1">
      <c r="A1" s="86"/>
      <c r="B1" s="86"/>
      <c r="C1" s="86"/>
      <c r="D1" s="86"/>
      <c r="E1" s="86"/>
      <c r="F1" s="86"/>
      <c r="G1" s="86"/>
      <c r="H1" s="86"/>
      <c r="I1" s="86"/>
      <c r="J1" s="86"/>
      <c r="K1" s="86"/>
    </row>
    <row r="2" spans="1:11" ht="38.25" customHeight="1">
      <c r="A2" s="86"/>
      <c r="B2" s="86"/>
      <c r="C2" s="185"/>
      <c r="D2" s="409" t="s">
        <v>365</v>
      </c>
      <c r="E2" s="340"/>
      <c r="F2" s="340"/>
      <c r="G2" s="341"/>
      <c r="H2" s="86"/>
      <c r="I2" s="86"/>
      <c r="J2" s="86"/>
      <c r="K2" s="86"/>
    </row>
    <row r="3" spans="1:11" ht="60" customHeight="1">
      <c r="A3" s="86"/>
      <c r="B3" s="86"/>
      <c r="C3" s="185"/>
      <c r="D3" s="186" t="s">
        <v>355</v>
      </c>
      <c r="E3" s="187" t="s">
        <v>351</v>
      </c>
      <c r="F3" s="188" t="s">
        <v>347</v>
      </c>
      <c r="G3" s="189" t="s">
        <v>343</v>
      </c>
      <c r="H3" s="86"/>
      <c r="I3" s="86"/>
      <c r="J3" s="86"/>
    </row>
    <row r="4" spans="1:11" ht="60" customHeight="1">
      <c r="A4" s="86"/>
      <c r="B4" s="86"/>
      <c r="C4" s="190" t="s">
        <v>337</v>
      </c>
      <c r="D4" s="191" t="s">
        <v>366</v>
      </c>
      <c r="E4" s="192" t="s">
        <v>367</v>
      </c>
      <c r="F4" s="192" t="s">
        <v>368</v>
      </c>
      <c r="G4" s="193" t="s">
        <v>369</v>
      </c>
      <c r="H4" s="86"/>
      <c r="I4" s="86"/>
      <c r="J4" s="86"/>
    </row>
    <row r="5" spans="1:11" ht="51" customHeight="1">
      <c r="A5" s="86"/>
      <c r="B5" s="86"/>
      <c r="C5" s="194" t="s">
        <v>68</v>
      </c>
      <c r="D5" s="195" t="s">
        <v>370</v>
      </c>
      <c r="E5" s="41" t="s">
        <v>371</v>
      </c>
      <c r="F5" s="41" t="s">
        <v>372</v>
      </c>
      <c r="G5" s="196" t="s">
        <v>373</v>
      </c>
      <c r="H5" s="86"/>
      <c r="I5" s="86"/>
      <c r="J5" s="86"/>
    </row>
    <row r="6" spans="1:11" ht="51" customHeight="1">
      <c r="A6" s="86"/>
      <c r="B6" s="86"/>
      <c r="C6" s="194" t="s">
        <v>69</v>
      </c>
      <c r="D6" s="41" t="s">
        <v>374</v>
      </c>
      <c r="E6" s="41" t="s">
        <v>375</v>
      </c>
      <c r="F6" s="41" t="s">
        <v>376</v>
      </c>
      <c r="G6" s="196" t="s">
        <v>359</v>
      </c>
      <c r="H6" s="86"/>
      <c r="I6" s="86"/>
      <c r="J6" s="86"/>
    </row>
    <row r="7" spans="1:11" ht="126" customHeight="1">
      <c r="A7" s="86"/>
      <c r="B7" s="86"/>
      <c r="C7" s="194" t="s">
        <v>377</v>
      </c>
      <c r="D7" s="41" t="s">
        <v>378</v>
      </c>
      <c r="E7" s="41" t="s">
        <v>379</v>
      </c>
      <c r="F7" s="41" t="s">
        <v>380</v>
      </c>
      <c r="G7" s="196" t="s">
        <v>381</v>
      </c>
      <c r="H7" s="86"/>
      <c r="I7" s="86"/>
      <c r="J7" s="86"/>
    </row>
    <row r="8" spans="1:11" ht="92.25" customHeight="1">
      <c r="A8" s="86"/>
      <c r="B8" s="86"/>
      <c r="C8" s="197" t="s">
        <v>382</v>
      </c>
      <c r="D8" s="198"/>
      <c r="E8" s="198" t="s">
        <v>383</v>
      </c>
      <c r="F8" s="198" t="s">
        <v>383</v>
      </c>
      <c r="G8" s="199" t="s">
        <v>383</v>
      </c>
      <c r="H8" s="86"/>
      <c r="I8" s="86"/>
      <c r="J8" s="86"/>
    </row>
    <row r="9" spans="1:11">
      <c r="A9" s="86"/>
      <c r="B9" s="86"/>
      <c r="C9" s="86"/>
      <c r="D9" s="86"/>
      <c r="E9" s="86"/>
      <c r="F9" s="86"/>
      <c r="G9" s="86"/>
      <c r="H9" s="86"/>
      <c r="I9" s="86"/>
      <c r="J9" s="86"/>
      <c r="K9" s="86"/>
    </row>
    <row r="10" spans="1:11">
      <c r="A10" s="86"/>
      <c r="B10" s="86"/>
      <c r="C10" s="86"/>
      <c r="D10" s="86"/>
      <c r="E10" s="86"/>
      <c r="F10" s="86"/>
      <c r="G10" s="86"/>
      <c r="H10" s="86"/>
      <c r="I10" s="86"/>
      <c r="J10" s="86"/>
      <c r="K10" s="86"/>
    </row>
    <row r="11" spans="1:11">
      <c r="A11" s="86"/>
      <c r="B11" s="86"/>
      <c r="C11" s="86"/>
      <c r="D11" s="86"/>
      <c r="E11" s="86"/>
      <c r="F11" s="86"/>
      <c r="G11" s="86"/>
      <c r="H11" s="86"/>
      <c r="I11" s="86"/>
      <c r="J11" s="86"/>
      <c r="K11" s="86"/>
    </row>
    <row r="12" spans="1:11">
      <c r="A12" s="86"/>
      <c r="B12" s="86"/>
      <c r="C12" s="86"/>
      <c r="D12" s="86"/>
      <c r="E12" s="86"/>
      <c r="F12" s="86"/>
      <c r="G12" s="86"/>
      <c r="H12" s="86"/>
      <c r="I12" s="86"/>
      <c r="J12" s="86"/>
      <c r="K12" s="86"/>
    </row>
    <row r="13" spans="1:11">
      <c r="A13" s="86"/>
      <c r="B13" s="86"/>
      <c r="C13" s="86"/>
      <c r="D13" s="86"/>
      <c r="E13" s="86"/>
      <c r="F13" s="86"/>
      <c r="G13" s="86"/>
      <c r="H13" s="86"/>
      <c r="I13" s="86"/>
      <c r="J13" s="86"/>
      <c r="K13" s="86"/>
    </row>
    <row r="14" spans="1:11">
      <c r="A14" s="86"/>
      <c r="B14" s="86"/>
      <c r="C14" s="86"/>
      <c r="D14" s="86"/>
      <c r="E14" s="86"/>
      <c r="F14" s="86"/>
      <c r="G14" s="86"/>
      <c r="H14" s="86"/>
      <c r="I14" s="86"/>
      <c r="J14" s="86"/>
      <c r="K14" s="86"/>
    </row>
    <row r="15" spans="1:11">
      <c r="A15" s="86"/>
      <c r="B15" s="86"/>
      <c r="C15" s="86"/>
      <c r="D15" s="86"/>
      <c r="E15" s="86"/>
      <c r="F15" s="86"/>
      <c r="G15" s="86"/>
      <c r="H15" s="86"/>
      <c r="I15" s="86"/>
      <c r="J15" s="86"/>
      <c r="K15" s="86"/>
    </row>
    <row r="16" spans="1:11">
      <c r="A16" s="86"/>
      <c r="B16" s="86"/>
      <c r="C16" s="86"/>
      <c r="D16" s="86"/>
      <c r="E16" s="86"/>
      <c r="F16" s="86"/>
      <c r="G16" s="86"/>
      <c r="H16" s="86"/>
      <c r="I16" s="86"/>
      <c r="J16" s="86"/>
      <c r="K16" s="86"/>
    </row>
    <row r="17" spans="1:11">
      <c r="A17" s="86"/>
      <c r="B17" s="86"/>
      <c r="C17" s="86"/>
      <c r="D17" s="86"/>
      <c r="E17" s="86"/>
      <c r="F17" s="86"/>
      <c r="G17" s="86"/>
      <c r="H17" s="86"/>
      <c r="I17" s="86"/>
      <c r="J17" s="86"/>
      <c r="K17" s="86"/>
    </row>
    <row r="18" spans="1:11">
      <c r="A18" s="86"/>
      <c r="B18" s="86"/>
      <c r="C18" s="86"/>
      <c r="D18" s="86"/>
      <c r="E18" s="86"/>
      <c r="F18" s="86"/>
      <c r="G18" s="86"/>
      <c r="H18" s="86"/>
      <c r="I18" s="86"/>
      <c r="J18" s="86"/>
      <c r="K18" s="86"/>
    </row>
    <row r="19" spans="1:11">
      <c r="A19" s="86"/>
      <c r="B19" s="86"/>
      <c r="C19" s="86"/>
      <c r="D19" s="86"/>
      <c r="E19" s="86"/>
      <c r="F19" s="86"/>
      <c r="G19" s="86"/>
      <c r="H19" s="86"/>
      <c r="I19" s="86"/>
      <c r="J19" s="86"/>
      <c r="K19" s="86"/>
    </row>
    <row r="20" spans="1:11">
      <c r="A20" s="86"/>
      <c r="B20" s="86"/>
      <c r="C20" s="86"/>
      <c r="D20" s="86"/>
      <c r="E20" s="86"/>
      <c r="F20" s="86"/>
      <c r="G20" s="86"/>
      <c r="H20" s="86"/>
      <c r="I20" s="86"/>
      <c r="J20" s="86"/>
      <c r="K20" s="86"/>
    </row>
    <row r="21" spans="1:11" ht="15.75" customHeight="1">
      <c r="A21" s="86"/>
      <c r="B21" s="86"/>
      <c r="C21" s="86"/>
      <c r="D21" s="86"/>
      <c r="E21" s="86"/>
      <c r="F21" s="86"/>
      <c r="G21" s="86"/>
      <c r="H21" s="86"/>
      <c r="I21" s="86"/>
      <c r="J21" s="86"/>
      <c r="K21" s="86"/>
    </row>
    <row r="22" spans="1:11" ht="15.75" customHeight="1">
      <c r="A22" s="86"/>
      <c r="B22" s="86"/>
      <c r="C22" s="86"/>
      <c r="D22" s="86"/>
      <c r="E22" s="86"/>
      <c r="F22" s="86"/>
      <c r="G22" s="86"/>
      <c r="H22" s="86"/>
      <c r="I22" s="86"/>
      <c r="J22" s="86"/>
      <c r="K22" s="86"/>
    </row>
    <row r="23" spans="1:11" ht="15.75" customHeight="1">
      <c r="A23" s="86"/>
      <c r="B23" s="86"/>
      <c r="C23" s="86"/>
      <c r="D23" s="86"/>
      <c r="E23" s="86"/>
      <c r="F23" s="86"/>
      <c r="G23" s="86"/>
      <c r="H23" s="86"/>
      <c r="I23" s="86"/>
      <c r="J23" s="86"/>
      <c r="K23" s="86"/>
    </row>
    <row r="24" spans="1:11" ht="15.75" customHeight="1">
      <c r="A24" s="86"/>
      <c r="B24" s="86"/>
      <c r="C24" s="86"/>
      <c r="D24" s="86"/>
      <c r="E24" s="86"/>
      <c r="F24" s="86"/>
      <c r="G24" s="86"/>
      <c r="H24" s="86"/>
      <c r="I24" s="86"/>
      <c r="J24" s="86"/>
      <c r="K24" s="86"/>
    </row>
    <row r="25" spans="1:11" ht="15.75" customHeight="1">
      <c r="A25" s="86"/>
      <c r="B25" s="86"/>
      <c r="C25" s="86"/>
      <c r="D25" s="86"/>
      <c r="E25" s="86"/>
      <c r="F25" s="86"/>
      <c r="G25" s="86"/>
      <c r="H25" s="86"/>
      <c r="I25" s="86"/>
      <c r="J25" s="86"/>
      <c r="K25" s="86"/>
    </row>
    <row r="26" spans="1:11" ht="15.75" customHeight="1">
      <c r="A26" s="86"/>
      <c r="B26" s="86"/>
      <c r="C26" s="86"/>
      <c r="D26" s="86"/>
      <c r="E26" s="86"/>
      <c r="F26" s="86"/>
      <c r="G26" s="86"/>
      <c r="H26" s="86"/>
      <c r="I26" s="86"/>
      <c r="J26" s="86"/>
      <c r="K26" s="86"/>
    </row>
    <row r="27" spans="1:11" ht="15.75" customHeight="1">
      <c r="A27" s="86"/>
      <c r="B27" s="86"/>
      <c r="C27" s="86"/>
      <c r="D27" s="86"/>
      <c r="E27" s="86"/>
      <c r="F27" s="86"/>
      <c r="G27" s="86"/>
      <c r="H27" s="86"/>
      <c r="I27" s="86"/>
      <c r="J27" s="86"/>
      <c r="K27" s="86"/>
    </row>
    <row r="28" spans="1:11" ht="15.75" customHeight="1">
      <c r="A28" s="86"/>
      <c r="B28" s="86"/>
      <c r="C28" s="86"/>
      <c r="D28" s="86"/>
      <c r="E28" s="86"/>
      <c r="F28" s="86"/>
      <c r="G28" s="86"/>
      <c r="H28" s="86"/>
      <c r="I28" s="86"/>
      <c r="J28" s="86"/>
      <c r="K28" s="86"/>
    </row>
    <row r="29" spans="1:11" ht="15.75" customHeight="1">
      <c r="A29" s="86"/>
      <c r="B29" s="86"/>
      <c r="C29" s="86"/>
      <c r="D29" s="86"/>
      <c r="E29" s="86"/>
      <c r="F29" s="86"/>
      <c r="G29" s="86"/>
      <c r="H29" s="86"/>
      <c r="I29" s="86"/>
      <c r="J29" s="86"/>
      <c r="K29" s="86"/>
    </row>
    <row r="30" spans="1:11" ht="15.75" hidden="1" customHeight="1">
      <c r="A30" s="86"/>
      <c r="B30" s="86"/>
      <c r="C30" s="86"/>
      <c r="D30" s="86"/>
      <c r="E30" s="86"/>
      <c r="F30" s="86"/>
      <c r="G30" s="86"/>
      <c r="H30" s="86"/>
      <c r="I30" s="86"/>
      <c r="J30" s="86"/>
      <c r="K30" s="86"/>
    </row>
    <row r="31" spans="1:11" ht="15.75" hidden="1" customHeight="1">
      <c r="A31" s="86"/>
      <c r="B31" s="86"/>
      <c r="C31" s="86"/>
      <c r="D31" s="86"/>
      <c r="E31" s="86"/>
      <c r="F31" s="86"/>
      <c r="G31" s="86"/>
      <c r="H31" s="86"/>
      <c r="I31" s="86"/>
      <c r="J31" s="86"/>
      <c r="K31" s="86"/>
    </row>
    <row r="32" spans="1:11" ht="15.75" hidden="1" customHeight="1">
      <c r="A32" s="86"/>
      <c r="B32" s="86"/>
      <c r="C32" s="86"/>
      <c r="D32" s="86"/>
      <c r="E32" s="86"/>
      <c r="F32" s="86"/>
      <c r="G32" s="86"/>
      <c r="H32" s="86"/>
      <c r="I32" s="86"/>
      <c r="J32" s="86"/>
    </row>
    <row r="33" spans="1:10" ht="18" hidden="1" customHeight="1">
      <c r="A33" s="86"/>
      <c r="B33" s="176"/>
      <c r="C33" s="86"/>
      <c r="D33" s="86"/>
      <c r="E33" s="86"/>
      <c r="F33" s="86"/>
      <c r="G33" s="86"/>
      <c r="H33" s="86"/>
      <c r="I33" s="86"/>
      <c r="J33" s="86"/>
    </row>
    <row r="34" spans="1:10" ht="23.25" hidden="1" customHeight="1">
      <c r="A34" s="86"/>
      <c r="B34" s="200"/>
      <c r="C34" s="86"/>
      <c r="D34" s="86"/>
      <c r="E34" s="86"/>
      <c r="F34" s="86"/>
      <c r="G34" s="86"/>
      <c r="H34" s="86"/>
      <c r="I34" s="86"/>
      <c r="J34" s="86"/>
    </row>
    <row r="35" spans="1:10" ht="66.75" hidden="1" customHeight="1">
      <c r="A35" s="86"/>
      <c r="B35" s="200"/>
      <c r="C35" s="86"/>
      <c r="D35" s="86"/>
      <c r="E35" s="86"/>
      <c r="F35" s="86"/>
      <c r="G35" s="86"/>
      <c r="H35" s="86"/>
      <c r="I35" s="86"/>
      <c r="J35" s="86"/>
    </row>
    <row r="36" spans="1:10" ht="45" hidden="1" customHeight="1">
      <c r="A36" s="86"/>
      <c r="B36" s="200"/>
      <c r="C36" s="86"/>
      <c r="D36" s="86"/>
      <c r="E36" s="86"/>
      <c r="F36" s="86"/>
      <c r="G36" s="86"/>
      <c r="H36" s="86"/>
      <c r="I36" s="86"/>
      <c r="J36" s="86"/>
    </row>
    <row r="37" spans="1:10" ht="51" hidden="1" customHeight="1">
      <c r="A37" s="86"/>
      <c r="B37" s="200"/>
      <c r="C37" s="86"/>
      <c r="D37" s="86"/>
      <c r="E37" s="86"/>
      <c r="F37" s="86"/>
      <c r="G37" s="86"/>
      <c r="H37" s="86"/>
      <c r="I37" s="86"/>
      <c r="J37" s="86"/>
    </row>
    <row r="38" spans="1:10" ht="15.75" hidden="1" customHeight="1">
      <c r="A38" s="86"/>
      <c r="B38" s="86"/>
      <c r="C38" s="86"/>
      <c r="D38" s="86"/>
      <c r="E38" s="86"/>
      <c r="F38" s="86"/>
      <c r="G38" s="86"/>
      <c r="H38" s="86"/>
      <c r="I38" s="86"/>
      <c r="J38" s="86"/>
    </row>
    <row r="39" spans="1:10" ht="15.75" hidden="1" customHeight="1">
      <c r="A39" s="86"/>
      <c r="B39" s="86"/>
      <c r="C39" s="86"/>
      <c r="D39" s="86"/>
      <c r="E39" s="86"/>
      <c r="F39" s="86"/>
      <c r="G39" s="86"/>
      <c r="H39" s="86"/>
      <c r="I39" s="86"/>
      <c r="J39" s="86"/>
    </row>
    <row r="40" spans="1:10" ht="15.75" hidden="1" customHeight="1">
      <c r="A40" s="86"/>
      <c r="B40" s="86"/>
      <c r="C40" s="86"/>
      <c r="D40" s="86"/>
      <c r="E40" s="86"/>
      <c r="F40" s="86"/>
      <c r="G40" s="86"/>
      <c r="H40" s="86"/>
      <c r="I40" s="86"/>
      <c r="J40" s="86"/>
    </row>
    <row r="41" spans="1:10" ht="15.75" customHeight="1">
      <c r="A41" s="86"/>
      <c r="B41" s="86"/>
      <c r="C41" s="86"/>
      <c r="D41" s="86"/>
      <c r="E41" s="86"/>
      <c r="F41" s="86"/>
      <c r="G41" s="86"/>
      <c r="H41" s="86"/>
      <c r="I41" s="86"/>
      <c r="J41" s="86"/>
    </row>
    <row r="42" spans="1:10" ht="15.75" customHeight="1">
      <c r="A42" s="86"/>
      <c r="B42" s="86"/>
      <c r="C42" s="86"/>
      <c r="D42" s="86"/>
      <c r="E42" s="86"/>
      <c r="F42" s="86"/>
      <c r="G42" s="86"/>
      <c r="H42" s="86"/>
      <c r="I42" s="86"/>
      <c r="J42" s="86"/>
    </row>
    <row r="43" spans="1:10" ht="15.75" customHeight="1">
      <c r="A43" s="86"/>
      <c r="B43" s="86"/>
      <c r="C43" s="86"/>
      <c r="D43" s="86"/>
      <c r="E43" s="86"/>
      <c r="F43" s="86"/>
      <c r="G43" s="86"/>
      <c r="H43" s="86"/>
      <c r="I43" s="86"/>
      <c r="J43" s="86"/>
    </row>
    <row r="44" spans="1:10" ht="15.75" customHeight="1">
      <c r="A44" s="86"/>
      <c r="B44" s="86"/>
      <c r="C44" s="86"/>
      <c r="D44" s="86"/>
      <c r="E44" s="86"/>
      <c r="F44" s="86"/>
      <c r="G44" s="86"/>
      <c r="H44" s="86"/>
      <c r="I44" s="86"/>
      <c r="J44" s="86"/>
    </row>
    <row r="45" spans="1:10" ht="15.75" customHeight="1">
      <c r="A45" s="86"/>
      <c r="B45" s="86"/>
      <c r="C45" s="86"/>
      <c r="D45" s="86"/>
      <c r="E45" s="86"/>
      <c r="F45" s="86"/>
      <c r="G45" s="86"/>
      <c r="H45" s="86"/>
      <c r="I45" s="86"/>
      <c r="J45" s="86"/>
    </row>
    <row r="46" spans="1:10" ht="15.75" customHeight="1">
      <c r="A46" s="86"/>
      <c r="B46" s="86"/>
      <c r="C46" s="86"/>
      <c r="D46" s="86"/>
      <c r="E46" s="86"/>
      <c r="F46" s="86"/>
      <c r="G46" s="86"/>
      <c r="H46" s="86"/>
      <c r="I46" s="86"/>
      <c r="J46" s="86"/>
    </row>
    <row r="47" spans="1:10" ht="15.75" customHeight="1">
      <c r="A47" s="86"/>
      <c r="B47" s="86"/>
      <c r="C47" s="86"/>
      <c r="D47" s="86"/>
      <c r="E47" s="86"/>
      <c r="F47" s="86"/>
      <c r="G47" s="86"/>
      <c r="H47" s="86"/>
      <c r="I47" s="86"/>
      <c r="J47" s="86"/>
    </row>
    <row r="48" spans="1:10" ht="15.75" customHeight="1">
      <c r="A48" s="86"/>
      <c r="B48" s="86"/>
      <c r="C48" s="86"/>
      <c r="D48" s="86"/>
      <c r="E48" s="86"/>
      <c r="F48" s="86"/>
      <c r="G48" s="86"/>
      <c r="H48" s="86"/>
      <c r="I48" s="86"/>
      <c r="J48" s="86"/>
    </row>
    <row r="49" spans="1:10" ht="15.75" customHeight="1">
      <c r="A49" s="86"/>
      <c r="B49" s="86"/>
      <c r="C49" s="86"/>
      <c r="D49" s="86"/>
      <c r="E49" s="86"/>
      <c r="F49" s="86"/>
      <c r="G49" s="86"/>
      <c r="H49" s="86"/>
      <c r="I49" s="86"/>
      <c r="J49" s="86"/>
    </row>
    <row r="50" spans="1:10" ht="15.75" customHeight="1">
      <c r="A50" s="86"/>
      <c r="B50" s="86"/>
      <c r="C50" s="86"/>
      <c r="D50" s="86"/>
      <c r="E50" s="86"/>
      <c r="F50" s="86"/>
      <c r="G50" s="86"/>
      <c r="H50" s="86"/>
      <c r="I50" s="86"/>
      <c r="J50" s="86"/>
    </row>
    <row r="51" spans="1:10" ht="15.75" customHeight="1">
      <c r="A51" s="86"/>
      <c r="B51" s="86"/>
      <c r="C51" s="86"/>
      <c r="D51" s="86"/>
      <c r="E51" s="86"/>
      <c r="F51" s="86"/>
      <c r="G51" s="86"/>
      <c r="H51" s="86"/>
      <c r="I51" s="86"/>
      <c r="J51" s="86"/>
    </row>
    <row r="52" spans="1:10" ht="15.75" customHeight="1">
      <c r="A52" s="86"/>
      <c r="B52" s="86"/>
      <c r="C52" s="86"/>
      <c r="D52" s="86"/>
      <c r="E52" s="86"/>
      <c r="F52" s="86"/>
      <c r="G52" s="86"/>
      <c r="H52" s="86"/>
      <c r="I52" s="86"/>
      <c r="J52" s="86"/>
    </row>
    <row r="53" spans="1:10" ht="15.75" customHeight="1">
      <c r="A53" s="86"/>
      <c r="B53" s="86"/>
      <c r="C53" s="86"/>
      <c r="D53" s="86"/>
      <c r="E53" s="86"/>
      <c r="F53" s="86"/>
      <c r="G53" s="86"/>
      <c r="H53" s="86"/>
      <c r="I53" s="86"/>
      <c r="J53" s="86"/>
    </row>
    <row r="54" spans="1:10" ht="15.75" customHeight="1">
      <c r="A54" s="86"/>
      <c r="B54" s="86"/>
      <c r="C54" s="86"/>
      <c r="D54" s="86"/>
      <c r="E54" s="86"/>
      <c r="F54" s="86"/>
      <c r="G54" s="86"/>
      <c r="H54" s="86"/>
      <c r="I54" s="86"/>
      <c r="J54" s="86"/>
    </row>
    <row r="55" spans="1:10" ht="15.75" customHeight="1">
      <c r="A55" s="86"/>
      <c r="B55" s="86"/>
      <c r="C55" s="86"/>
      <c r="D55" s="86"/>
      <c r="E55" s="86"/>
      <c r="F55" s="86"/>
      <c r="G55" s="86"/>
      <c r="H55" s="86"/>
      <c r="I55" s="86"/>
      <c r="J55" s="86"/>
    </row>
    <row r="56" spans="1:10" ht="15.75" customHeight="1">
      <c r="A56" s="86"/>
      <c r="B56" s="86"/>
      <c r="C56" s="86"/>
      <c r="D56" s="86"/>
      <c r="E56" s="86"/>
      <c r="F56" s="86"/>
      <c r="G56" s="86"/>
      <c r="H56" s="86"/>
      <c r="I56" s="86"/>
      <c r="J56" s="86"/>
    </row>
    <row r="57" spans="1:10" ht="15.75" customHeight="1">
      <c r="A57" s="86"/>
      <c r="B57" s="86"/>
      <c r="C57" s="86"/>
      <c r="D57" s="86"/>
      <c r="E57" s="86"/>
      <c r="F57" s="86"/>
      <c r="G57" s="86"/>
      <c r="H57" s="86"/>
      <c r="I57" s="86"/>
      <c r="J57" s="86"/>
    </row>
    <row r="58" spans="1:10" ht="15.75" customHeight="1">
      <c r="A58" s="86"/>
      <c r="B58" s="86"/>
      <c r="C58" s="86"/>
      <c r="D58" s="86"/>
      <c r="E58" s="86"/>
      <c r="F58" s="86"/>
      <c r="G58" s="86"/>
      <c r="H58" s="86"/>
      <c r="I58" s="86"/>
      <c r="J58" s="86"/>
    </row>
    <row r="59" spans="1:10" ht="15.75" customHeight="1">
      <c r="A59" s="86"/>
      <c r="B59" s="86"/>
      <c r="C59" s="86"/>
      <c r="D59" s="86"/>
      <c r="E59" s="86"/>
      <c r="F59" s="86"/>
      <c r="G59" s="86"/>
      <c r="H59" s="86"/>
      <c r="I59" s="86"/>
      <c r="J59" s="86"/>
    </row>
    <row r="60" spans="1:10" ht="15.75" customHeight="1">
      <c r="A60" s="86"/>
      <c r="B60" s="86"/>
      <c r="C60" s="86"/>
      <c r="D60" s="86"/>
      <c r="E60" s="86"/>
      <c r="F60" s="86"/>
      <c r="G60" s="86"/>
      <c r="H60" s="86"/>
      <c r="I60" s="86"/>
      <c r="J60" s="86"/>
    </row>
    <row r="61" spans="1:10" ht="15.75" customHeight="1">
      <c r="A61" s="86"/>
      <c r="B61" s="86"/>
      <c r="C61" s="86"/>
      <c r="D61" s="86"/>
      <c r="E61" s="86"/>
      <c r="F61" s="86"/>
      <c r="G61" s="86"/>
      <c r="H61" s="86"/>
      <c r="I61" s="86"/>
      <c r="J61" s="86"/>
    </row>
    <row r="62" spans="1:10" ht="15.75" customHeight="1">
      <c r="A62" s="86"/>
      <c r="B62" s="86"/>
      <c r="C62" s="86"/>
      <c r="D62" s="86"/>
      <c r="E62" s="86"/>
      <c r="F62" s="86"/>
      <c r="G62" s="86"/>
      <c r="H62" s="86"/>
      <c r="I62" s="86"/>
      <c r="J62" s="86"/>
    </row>
    <row r="63" spans="1:10" ht="15.75" customHeight="1">
      <c r="A63" s="86"/>
      <c r="B63" s="86"/>
      <c r="C63" s="86"/>
      <c r="D63" s="86"/>
      <c r="E63" s="86"/>
      <c r="F63" s="86"/>
      <c r="G63" s="86"/>
      <c r="H63" s="86"/>
      <c r="I63" s="86"/>
      <c r="J63" s="86"/>
    </row>
    <row r="64" spans="1:10" ht="15.75" customHeight="1">
      <c r="A64" s="86"/>
      <c r="B64" s="86"/>
      <c r="C64" s="86"/>
      <c r="D64" s="86"/>
      <c r="E64" s="86"/>
      <c r="F64" s="86"/>
      <c r="G64" s="86"/>
      <c r="H64" s="86"/>
      <c r="I64" s="86"/>
      <c r="J64" s="86"/>
    </row>
    <row r="65" spans="1:10" ht="15.75" customHeight="1">
      <c r="A65" s="86"/>
      <c r="B65" s="86"/>
      <c r="C65" s="86"/>
      <c r="D65" s="86"/>
      <c r="E65" s="86"/>
      <c r="F65" s="86"/>
      <c r="G65" s="86"/>
      <c r="H65" s="86"/>
      <c r="I65" s="86"/>
      <c r="J65" s="86"/>
    </row>
    <row r="66" spans="1:10" ht="15.75" customHeight="1">
      <c r="A66" s="86"/>
      <c r="B66" s="86"/>
      <c r="C66" s="86"/>
      <c r="D66" s="86"/>
      <c r="E66" s="86"/>
      <c r="F66" s="86"/>
      <c r="G66" s="86"/>
      <c r="H66" s="86"/>
      <c r="I66" s="86"/>
      <c r="J66" s="86"/>
    </row>
    <row r="67" spans="1:10" ht="15.75" customHeight="1">
      <c r="A67" s="86"/>
      <c r="B67" s="86"/>
      <c r="C67" s="86"/>
      <c r="D67" s="86"/>
      <c r="E67" s="86"/>
      <c r="F67" s="86"/>
      <c r="G67" s="86"/>
      <c r="H67" s="86"/>
      <c r="I67" s="86"/>
      <c r="J67" s="86"/>
    </row>
    <row r="68" spans="1:10" ht="15.75" customHeight="1">
      <c r="A68" s="86"/>
      <c r="B68" s="86"/>
      <c r="C68" s="86"/>
      <c r="D68" s="86"/>
      <c r="E68" s="86"/>
      <c r="F68" s="86"/>
      <c r="G68" s="86"/>
      <c r="H68" s="86"/>
      <c r="I68" s="86"/>
      <c r="J68" s="86"/>
    </row>
    <row r="69" spans="1:10" ht="15.75" customHeight="1">
      <c r="A69" s="86"/>
      <c r="B69" s="86"/>
      <c r="C69" s="86"/>
      <c r="D69" s="86"/>
      <c r="E69" s="86"/>
      <c r="F69" s="86"/>
      <c r="G69" s="86"/>
      <c r="H69" s="86"/>
      <c r="I69" s="86"/>
      <c r="J69" s="86"/>
    </row>
    <row r="70" spans="1:10" ht="15.75" customHeight="1">
      <c r="A70" s="86"/>
      <c r="B70" s="86"/>
      <c r="C70" s="86"/>
      <c r="D70" s="86"/>
      <c r="E70" s="86"/>
      <c r="F70" s="86"/>
      <c r="G70" s="86"/>
      <c r="H70" s="86"/>
      <c r="I70" s="86"/>
      <c r="J70" s="86"/>
    </row>
    <row r="71" spans="1:10" ht="15.75" customHeight="1">
      <c r="A71" s="86"/>
      <c r="B71" s="86"/>
      <c r="C71" s="86"/>
      <c r="D71" s="86"/>
      <c r="E71" s="86"/>
      <c r="F71" s="86"/>
      <c r="G71" s="86"/>
      <c r="H71" s="86"/>
      <c r="I71" s="86"/>
      <c r="J71" s="86"/>
    </row>
    <row r="72" spans="1:10" ht="15.75" customHeight="1">
      <c r="A72" s="86"/>
      <c r="B72" s="86"/>
      <c r="C72" s="86"/>
      <c r="D72" s="86"/>
      <c r="E72" s="86"/>
      <c r="F72" s="86"/>
      <c r="G72" s="86"/>
      <c r="H72" s="86"/>
      <c r="I72" s="86"/>
      <c r="J72" s="86"/>
    </row>
    <row r="73" spans="1:10" ht="15.75" customHeight="1">
      <c r="A73" s="86"/>
      <c r="B73" s="86"/>
      <c r="C73" s="86"/>
      <c r="D73" s="86"/>
      <c r="E73" s="86"/>
      <c r="F73" s="86"/>
      <c r="G73" s="86"/>
      <c r="H73" s="86"/>
      <c r="I73" s="86"/>
      <c r="J73" s="86"/>
    </row>
    <row r="74" spans="1:10" ht="15.75" customHeight="1">
      <c r="A74" s="86"/>
      <c r="B74" s="86"/>
      <c r="C74" s="86"/>
      <c r="D74" s="86"/>
      <c r="E74" s="86"/>
      <c r="F74" s="86"/>
      <c r="G74" s="86"/>
      <c r="H74" s="86"/>
      <c r="I74" s="86"/>
      <c r="J74" s="86"/>
    </row>
    <row r="75" spans="1:10" ht="15.75" customHeight="1">
      <c r="A75" s="86"/>
      <c r="B75" s="86"/>
      <c r="C75" s="86"/>
      <c r="D75" s="86"/>
      <c r="E75" s="86"/>
      <c r="F75" s="86"/>
      <c r="G75" s="86"/>
      <c r="H75" s="86"/>
      <c r="I75" s="86"/>
      <c r="J75" s="86"/>
    </row>
    <row r="76" spans="1:10" ht="15.75" customHeight="1">
      <c r="A76" s="86"/>
      <c r="B76" s="86"/>
      <c r="C76" s="86"/>
      <c r="D76" s="86"/>
      <c r="E76" s="86"/>
      <c r="F76" s="86"/>
      <c r="G76" s="86"/>
      <c r="H76" s="86"/>
      <c r="I76" s="86"/>
      <c r="J76" s="86"/>
    </row>
    <row r="77" spans="1:10" ht="15.75" customHeight="1">
      <c r="A77" s="86"/>
      <c r="B77" s="86"/>
      <c r="C77" s="86"/>
      <c r="D77" s="86"/>
      <c r="E77" s="86"/>
      <c r="F77" s="86"/>
      <c r="G77" s="86"/>
      <c r="H77" s="86"/>
      <c r="I77" s="86"/>
      <c r="J77" s="86"/>
    </row>
    <row r="78" spans="1:10" ht="15.75" customHeight="1">
      <c r="A78" s="86"/>
      <c r="B78" s="86"/>
      <c r="C78" s="86"/>
      <c r="D78" s="86"/>
      <c r="E78" s="86"/>
      <c r="F78" s="86"/>
      <c r="G78" s="86"/>
      <c r="H78" s="86"/>
      <c r="I78" s="86"/>
      <c r="J78" s="86"/>
    </row>
    <row r="79" spans="1:10" ht="15.75" customHeight="1">
      <c r="A79" s="86"/>
      <c r="B79" s="86"/>
      <c r="C79" s="86"/>
      <c r="D79" s="86"/>
      <c r="E79" s="86"/>
      <c r="F79" s="86"/>
      <c r="G79" s="86"/>
      <c r="H79" s="86"/>
      <c r="I79" s="86"/>
      <c r="J79" s="86"/>
    </row>
    <row r="80" spans="1:10" ht="15.75" customHeight="1">
      <c r="A80" s="86"/>
      <c r="B80" s="86"/>
      <c r="C80" s="86"/>
      <c r="D80" s="86"/>
      <c r="E80" s="86"/>
      <c r="F80" s="86"/>
      <c r="G80" s="86"/>
      <c r="H80" s="86"/>
      <c r="I80" s="86"/>
      <c r="J80" s="86"/>
    </row>
    <row r="81" spans="1:10" ht="15.75" customHeight="1">
      <c r="A81" s="86"/>
      <c r="B81" s="86"/>
      <c r="C81" s="86"/>
      <c r="D81" s="86"/>
      <c r="E81" s="86"/>
      <c r="F81" s="86"/>
      <c r="G81" s="86"/>
      <c r="H81" s="86"/>
      <c r="I81" s="86"/>
      <c r="J81" s="86"/>
    </row>
    <row r="82" spans="1:10" ht="15.75" customHeight="1">
      <c r="A82" s="86"/>
      <c r="B82" s="86"/>
      <c r="C82" s="86"/>
      <c r="D82" s="86"/>
      <c r="E82" s="86"/>
      <c r="F82" s="86"/>
      <c r="G82" s="86"/>
      <c r="H82" s="86"/>
      <c r="I82" s="86"/>
      <c r="J82" s="86"/>
    </row>
    <row r="83" spans="1:10" ht="15.75" customHeight="1">
      <c r="A83" s="86"/>
      <c r="B83" s="86"/>
      <c r="C83" s="86"/>
      <c r="D83" s="86"/>
      <c r="E83" s="86"/>
      <c r="F83" s="86"/>
      <c r="G83" s="86"/>
      <c r="H83" s="86"/>
      <c r="I83" s="86"/>
      <c r="J83" s="86"/>
    </row>
    <row r="84" spans="1:10" ht="15.75" customHeight="1">
      <c r="A84" s="86"/>
      <c r="B84" s="86"/>
      <c r="C84" s="86"/>
      <c r="D84" s="86"/>
      <c r="E84" s="86"/>
      <c r="F84" s="86"/>
      <c r="G84" s="86"/>
      <c r="H84" s="86"/>
      <c r="I84" s="86"/>
      <c r="J84" s="86"/>
    </row>
    <row r="85" spans="1:10" ht="15.75" customHeight="1">
      <c r="A85" s="86"/>
      <c r="B85" s="86"/>
      <c r="C85" s="86"/>
      <c r="D85" s="86"/>
      <c r="E85" s="86"/>
      <c r="F85" s="86"/>
      <c r="G85" s="86"/>
      <c r="H85" s="86"/>
      <c r="I85" s="86"/>
      <c r="J85" s="86"/>
    </row>
    <row r="86" spans="1:10" ht="15.75" customHeight="1">
      <c r="A86" s="86"/>
      <c r="B86" s="86"/>
      <c r="C86" s="86"/>
      <c r="D86" s="86"/>
      <c r="E86" s="86"/>
      <c r="F86" s="86"/>
      <c r="G86" s="86"/>
      <c r="H86" s="86"/>
      <c r="I86" s="86"/>
      <c r="J86" s="86"/>
    </row>
    <row r="87" spans="1:10" ht="15.75" customHeight="1">
      <c r="A87" s="86"/>
      <c r="B87" s="86"/>
      <c r="C87" s="86"/>
      <c r="D87" s="86"/>
      <c r="E87" s="86"/>
      <c r="F87" s="86"/>
      <c r="G87" s="86"/>
      <c r="H87" s="86"/>
      <c r="I87" s="86"/>
      <c r="J87" s="86"/>
    </row>
    <row r="88" spans="1:10" ht="15.75" customHeight="1">
      <c r="A88" s="86"/>
      <c r="B88" s="86"/>
      <c r="C88" s="86"/>
      <c r="D88" s="86"/>
      <c r="E88" s="86"/>
      <c r="F88" s="86"/>
      <c r="G88" s="86"/>
      <c r="H88" s="86"/>
      <c r="I88" s="86"/>
      <c r="J88" s="86"/>
    </row>
    <row r="89" spans="1:10" ht="15.75" customHeight="1">
      <c r="A89" s="86"/>
      <c r="B89" s="86"/>
      <c r="C89" s="86"/>
      <c r="D89" s="86"/>
      <c r="E89" s="86"/>
      <c r="F89" s="86"/>
      <c r="G89" s="86"/>
      <c r="H89" s="86"/>
      <c r="I89" s="86"/>
      <c r="J89" s="86"/>
    </row>
    <row r="90" spans="1:10" ht="15.75" customHeight="1">
      <c r="A90" s="86"/>
      <c r="B90" s="86"/>
      <c r="C90" s="86"/>
      <c r="D90" s="86"/>
      <c r="E90" s="86"/>
      <c r="F90" s="86"/>
      <c r="G90" s="86"/>
      <c r="H90" s="86"/>
      <c r="I90" s="86"/>
      <c r="J90" s="86"/>
    </row>
    <row r="91" spans="1:10" ht="15.75" customHeight="1">
      <c r="A91" s="86"/>
      <c r="B91" s="86"/>
      <c r="C91" s="86"/>
      <c r="D91" s="86"/>
      <c r="E91" s="86"/>
      <c r="F91" s="86"/>
      <c r="G91" s="86"/>
      <c r="H91" s="86"/>
      <c r="I91" s="86"/>
      <c r="J91" s="86"/>
    </row>
    <row r="92" spans="1:10" ht="15.75" customHeight="1">
      <c r="A92" s="86"/>
      <c r="B92" s="86"/>
      <c r="C92" s="86"/>
      <c r="D92" s="86"/>
      <c r="E92" s="86"/>
      <c r="F92" s="86"/>
      <c r="G92" s="86"/>
      <c r="H92" s="86"/>
      <c r="I92" s="86"/>
      <c r="J92" s="86"/>
    </row>
    <row r="93" spans="1:10" ht="15.75" customHeight="1">
      <c r="A93" s="86"/>
      <c r="B93" s="86"/>
      <c r="C93" s="86"/>
      <c r="D93" s="86"/>
      <c r="E93" s="86"/>
      <c r="F93" s="86"/>
      <c r="G93" s="86"/>
      <c r="H93" s="86"/>
      <c r="I93" s="86"/>
      <c r="J93" s="86"/>
    </row>
    <row r="94" spans="1:10" ht="15.75" customHeight="1">
      <c r="A94" s="86"/>
      <c r="B94" s="86"/>
      <c r="C94" s="86"/>
      <c r="D94" s="86"/>
      <c r="E94" s="86"/>
      <c r="F94" s="86"/>
      <c r="G94" s="86"/>
      <c r="H94" s="86"/>
      <c r="I94" s="86"/>
      <c r="J94" s="86"/>
    </row>
    <row r="95" spans="1:10" ht="15.75" customHeight="1">
      <c r="A95" s="86"/>
      <c r="B95" s="86"/>
      <c r="C95" s="86"/>
      <c r="D95" s="86"/>
      <c r="E95" s="86"/>
      <c r="F95" s="86"/>
      <c r="G95" s="86"/>
      <c r="H95" s="86"/>
      <c r="I95" s="86"/>
      <c r="J95" s="86"/>
    </row>
    <row r="96" spans="1:10" ht="15.75" customHeight="1">
      <c r="A96" s="86"/>
      <c r="B96" s="86"/>
      <c r="C96" s="86"/>
      <c r="D96" s="86"/>
      <c r="E96" s="86"/>
      <c r="F96" s="86"/>
      <c r="G96" s="86"/>
      <c r="H96" s="86"/>
      <c r="I96" s="86"/>
      <c r="J96" s="86"/>
    </row>
    <row r="97" spans="1:10" ht="15.75" customHeight="1">
      <c r="A97" s="86"/>
      <c r="B97" s="86"/>
      <c r="C97" s="86"/>
      <c r="D97" s="86"/>
      <c r="E97" s="86"/>
      <c r="F97" s="86"/>
      <c r="G97" s="86"/>
      <c r="H97" s="86"/>
      <c r="I97" s="86"/>
      <c r="J97" s="86"/>
    </row>
    <row r="98" spans="1:10" ht="15.75" customHeight="1">
      <c r="A98" s="86"/>
      <c r="B98" s="86"/>
      <c r="C98" s="86"/>
      <c r="D98" s="86"/>
      <c r="E98" s="86"/>
      <c r="F98" s="86"/>
      <c r="G98" s="86"/>
      <c r="H98" s="86"/>
      <c r="I98" s="86"/>
      <c r="J98" s="86"/>
    </row>
    <row r="99" spans="1:10" ht="15.75" customHeight="1">
      <c r="A99" s="86"/>
      <c r="B99" s="86"/>
      <c r="C99" s="86"/>
      <c r="D99" s="86"/>
      <c r="E99" s="86"/>
      <c r="F99" s="86"/>
      <c r="G99" s="86"/>
      <c r="H99" s="86"/>
      <c r="I99" s="86"/>
      <c r="J99" s="86"/>
    </row>
    <row r="100" spans="1:10" ht="15.75" customHeight="1">
      <c r="A100" s="86"/>
      <c r="B100" s="86"/>
      <c r="C100" s="86"/>
      <c r="D100" s="86"/>
      <c r="E100" s="86"/>
      <c r="F100" s="86"/>
      <c r="G100" s="86"/>
      <c r="H100" s="86"/>
      <c r="I100" s="86"/>
      <c r="J100" s="86"/>
    </row>
  </sheetData>
  <mergeCells count="1">
    <mergeCell ref="D2:G2"/>
  </mergeCells>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C100"/>
  <sheetViews>
    <sheetView workbookViewId="0"/>
  </sheetViews>
  <sheetFormatPr baseColWidth="10" defaultColWidth="14.42578125" defaultRowHeight="15" customHeight="1"/>
  <cols>
    <col min="1" max="1" width="10.7109375" customWidth="1"/>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4" max="14" width="10.7109375" customWidth="1"/>
    <col min="15" max="15" width="10.42578125" customWidth="1"/>
    <col min="16" max="16" width="8.7109375" customWidth="1"/>
    <col min="17" max="17" width="7.140625" customWidth="1"/>
    <col min="18" max="18" width="5.42578125" customWidth="1"/>
    <col min="19" max="29" width="10.7109375" customWidth="1"/>
  </cols>
  <sheetData>
    <row r="2" spans="1:29">
      <c r="A2" s="420" t="s">
        <v>384</v>
      </c>
      <c r="B2" s="340"/>
      <c r="C2" s="340"/>
      <c r="D2" s="340"/>
      <c r="E2" s="340"/>
      <c r="F2" s="340"/>
      <c r="G2" s="340"/>
      <c r="H2" s="340"/>
      <c r="I2" s="340"/>
      <c r="J2" s="340"/>
      <c r="K2" s="340"/>
      <c r="L2" s="340"/>
      <c r="M2" s="341"/>
    </row>
    <row r="3" spans="1:29" ht="21" customHeight="1">
      <c r="A3" s="423" t="s">
        <v>29</v>
      </c>
      <c r="B3" s="421" t="s">
        <v>385</v>
      </c>
      <c r="C3" s="423" t="s">
        <v>386</v>
      </c>
      <c r="D3" s="424" t="s">
        <v>387</v>
      </c>
      <c r="E3" s="340"/>
      <c r="F3" s="340"/>
      <c r="G3" s="340"/>
      <c r="H3" s="340"/>
      <c r="I3" s="340"/>
      <c r="J3" s="340"/>
      <c r="K3" s="341"/>
      <c r="L3" s="425" t="s">
        <v>388</v>
      </c>
      <c r="M3" s="426"/>
    </row>
    <row r="4" spans="1:29" ht="138.75" customHeight="1">
      <c r="A4" s="302"/>
      <c r="B4" s="422"/>
      <c r="C4" s="343"/>
      <c r="D4" s="201" t="s">
        <v>389</v>
      </c>
      <c r="E4" s="202" t="s">
        <v>390</v>
      </c>
      <c r="F4" s="203" t="s">
        <v>391</v>
      </c>
      <c r="G4" s="204" t="s">
        <v>392</v>
      </c>
      <c r="H4" s="205" t="s">
        <v>393</v>
      </c>
      <c r="I4" s="205" t="s">
        <v>394</v>
      </c>
      <c r="J4" s="206" t="s">
        <v>395</v>
      </c>
      <c r="K4" s="207" t="s">
        <v>396</v>
      </c>
      <c r="L4" s="208" t="s">
        <v>397</v>
      </c>
      <c r="M4" s="208" t="s">
        <v>398</v>
      </c>
    </row>
    <row r="5" spans="1:29" ht="42" customHeight="1">
      <c r="A5" s="410">
        <v>1</v>
      </c>
      <c r="B5" s="209"/>
      <c r="C5" s="210"/>
      <c r="D5" s="211"/>
      <c r="E5" s="211"/>
      <c r="F5" s="211"/>
      <c r="G5" s="211"/>
      <c r="H5" s="210"/>
      <c r="I5" s="210"/>
      <c r="J5" s="210"/>
      <c r="K5" s="210"/>
      <c r="L5" s="210"/>
      <c r="M5" s="104"/>
      <c r="O5" s="419" t="s">
        <v>399</v>
      </c>
      <c r="P5" s="383"/>
      <c r="Q5" s="419" t="s">
        <v>400</v>
      </c>
      <c r="R5" s="383"/>
      <c r="U5" t="s">
        <v>401</v>
      </c>
      <c r="V5" s="212">
        <v>15</v>
      </c>
    </row>
    <row r="6" spans="1:29" ht="24" customHeight="1">
      <c r="A6" s="411"/>
      <c r="B6" s="213"/>
      <c r="C6" s="214"/>
      <c r="D6" s="215"/>
      <c r="E6" s="215"/>
      <c r="F6" s="215"/>
      <c r="G6" s="215"/>
      <c r="H6" s="214"/>
      <c r="I6" s="214"/>
      <c r="J6" s="214"/>
      <c r="K6" s="214"/>
      <c r="L6" s="214"/>
      <c r="M6" s="108"/>
      <c r="O6" s="296"/>
      <c r="P6" s="384"/>
      <c r="Q6" s="296"/>
      <c r="R6" s="384"/>
      <c r="U6" t="s">
        <v>402</v>
      </c>
      <c r="V6" s="212">
        <v>0</v>
      </c>
    </row>
    <row r="7" spans="1:29" ht="20.25" customHeight="1">
      <c r="A7" s="296"/>
      <c r="B7" s="216"/>
      <c r="C7" s="217"/>
      <c r="D7" s="218"/>
      <c r="E7" s="219"/>
      <c r="F7" s="218"/>
      <c r="G7" s="218"/>
      <c r="H7" s="217"/>
      <c r="I7" s="217"/>
      <c r="J7" s="217"/>
      <c r="K7" s="217"/>
      <c r="L7" s="217"/>
      <c r="M7" s="220"/>
      <c r="O7" s="427" t="s">
        <v>403</v>
      </c>
      <c r="P7" s="363"/>
      <c r="Q7" s="428">
        <v>0</v>
      </c>
      <c r="R7" s="363"/>
    </row>
    <row r="8" spans="1:29">
      <c r="A8" s="410" t="s">
        <v>404</v>
      </c>
      <c r="B8" s="221"/>
      <c r="C8" s="210"/>
      <c r="D8" s="222"/>
      <c r="E8" s="222"/>
      <c r="F8" s="222"/>
      <c r="G8" s="222"/>
      <c r="H8" s="210"/>
      <c r="I8" s="210"/>
      <c r="J8" s="210"/>
      <c r="K8" s="210"/>
      <c r="L8" s="210"/>
      <c r="M8" s="104"/>
      <c r="O8" s="429" t="s">
        <v>405</v>
      </c>
      <c r="P8" s="388"/>
      <c r="Q8" s="429">
        <v>1</v>
      </c>
      <c r="R8" s="388"/>
    </row>
    <row r="9" spans="1:29">
      <c r="A9" s="411"/>
      <c r="B9" s="223"/>
      <c r="C9" s="214"/>
      <c r="D9" s="224"/>
      <c r="E9" s="224"/>
      <c r="F9" s="224"/>
      <c r="G9" s="224"/>
      <c r="H9" s="214"/>
      <c r="I9" s="214"/>
      <c r="J9" s="214"/>
      <c r="K9" s="214"/>
      <c r="L9" s="214"/>
      <c r="M9" s="108"/>
      <c r="O9" s="417" t="s">
        <v>406</v>
      </c>
      <c r="P9" s="418"/>
      <c r="Q9" s="417">
        <v>2</v>
      </c>
      <c r="R9" s="418"/>
      <c r="AC9" t="s">
        <v>20</v>
      </c>
    </row>
    <row r="10" spans="1:29" ht="16.5" customHeight="1">
      <c r="A10" s="296"/>
      <c r="B10" s="216"/>
      <c r="C10" s="217"/>
      <c r="D10" s="218"/>
      <c r="E10" s="219"/>
      <c r="F10" s="218"/>
      <c r="G10" s="218"/>
      <c r="H10" s="217"/>
      <c r="I10" s="217"/>
      <c r="J10" s="217"/>
      <c r="K10" s="217"/>
      <c r="L10" s="217"/>
      <c r="M10" s="220"/>
      <c r="AC10" t="s">
        <v>28</v>
      </c>
    </row>
    <row r="11" spans="1:29" ht="19.5" customHeight="1">
      <c r="A11" s="410" t="s">
        <v>407</v>
      </c>
      <c r="B11" s="221"/>
      <c r="C11" s="210"/>
      <c r="D11" s="222"/>
      <c r="E11" s="222"/>
      <c r="F11" s="222"/>
      <c r="G11" s="222"/>
      <c r="H11" s="210"/>
      <c r="I11" s="210"/>
      <c r="J11" s="210"/>
      <c r="K11" s="210"/>
      <c r="L11" s="210"/>
      <c r="M11" s="104"/>
      <c r="O11" s="412" t="s">
        <v>408</v>
      </c>
      <c r="P11" s="294"/>
      <c r="Q11" s="294"/>
      <c r="R11" s="294"/>
      <c r="S11" s="383"/>
    </row>
    <row r="12" spans="1:29" ht="16.5" customHeight="1">
      <c r="A12" s="411"/>
      <c r="B12" s="223"/>
      <c r="C12" s="214"/>
      <c r="D12" s="224"/>
      <c r="E12" s="224"/>
      <c r="F12" s="224"/>
      <c r="G12" s="224"/>
      <c r="H12" s="214"/>
      <c r="I12" s="214"/>
      <c r="J12" s="214"/>
      <c r="K12" s="214"/>
      <c r="L12" s="214"/>
      <c r="M12" s="108"/>
      <c r="O12" s="411"/>
      <c r="P12" s="274"/>
      <c r="Q12" s="274"/>
      <c r="R12" s="274"/>
      <c r="S12" s="413"/>
    </row>
    <row r="13" spans="1:29">
      <c r="A13" s="296"/>
      <c r="B13" s="225"/>
      <c r="C13" s="226"/>
      <c r="D13" s="227"/>
      <c r="E13" s="228"/>
      <c r="F13" s="227"/>
      <c r="G13" s="227"/>
      <c r="H13" s="226"/>
      <c r="I13" s="226"/>
      <c r="J13" s="226"/>
      <c r="K13" s="226"/>
      <c r="L13" s="226"/>
      <c r="M13" s="229"/>
      <c r="O13" s="411"/>
      <c r="P13" s="274"/>
      <c r="Q13" s="274"/>
      <c r="R13" s="274"/>
      <c r="S13" s="413"/>
      <c r="AC13">
        <v>0</v>
      </c>
    </row>
    <row r="14" spans="1:29">
      <c r="O14" s="411"/>
      <c r="P14" s="274"/>
      <c r="Q14" s="274"/>
      <c r="R14" s="274"/>
      <c r="S14" s="413"/>
      <c r="AC14">
        <v>2</v>
      </c>
    </row>
    <row r="15" spans="1:29" ht="30" customHeight="1">
      <c r="B15" s="414" t="s">
        <v>409</v>
      </c>
      <c r="C15" s="340"/>
      <c r="D15" s="340"/>
      <c r="E15" s="340"/>
      <c r="F15" s="340"/>
      <c r="G15" s="340"/>
      <c r="H15" s="340"/>
      <c r="I15" s="340"/>
      <c r="J15" s="340"/>
      <c r="K15" s="340"/>
      <c r="L15" s="340"/>
      <c r="M15" s="341"/>
      <c r="O15" s="411"/>
      <c r="P15" s="274"/>
      <c r="Q15" s="274"/>
      <c r="R15" s="274"/>
      <c r="S15" s="413"/>
    </row>
    <row r="16" spans="1:29">
      <c r="O16" s="296"/>
      <c r="P16" s="297"/>
      <c r="Q16" s="297"/>
      <c r="R16" s="297"/>
      <c r="S16" s="384"/>
    </row>
    <row r="17" spans="2:29" ht="31.5" customHeight="1">
      <c r="B17" s="414" t="s">
        <v>410</v>
      </c>
      <c r="C17" s="340"/>
      <c r="D17" s="340"/>
      <c r="E17" s="340"/>
      <c r="F17" s="340"/>
      <c r="G17" s="340"/>
      <c r="H17" s="340"/>
      <c r="I17" s="340"/>
      <c r="J17" s="340"/>
      <c r="K17" s="340"/>
      <c r="L17" s="340"/>
      <c r="M17" s="341"/>
    </row>
    <row r="18" spans="2:29" ht="15.75" customHeight="1">
      <c r="O18" s="415" t="s">
        <v>411</v>
      </c>
      <c r="P18" s="366"/>
      <c r="Q18" s="366"/>
      <c r="R18" s="366"/>
      <c r="S18" s="367"/>
    </row>
    <row r="19" spans="2:29" ht="27" customHeight="1">
      <c r="B19" s="416" t="s">
        <v>412</v>
      </c>
      <c r="C19" s="340"/>
      <c r="D19" s="340"/>
      <c r="E19" s="340"/>
      <c r="F19" s="340"/>
      <c r="G19" s="340"/>
      <c r="H19" s="340"/>
      <c r="I19" s="340"/>
      <c r="J19" s="340"/>
      <c r="K19" s="340"/>
      <c r="L19" s="340"/>
      <c r="M19" s="341"/>
      <c r="O19" s="368"/>
      <c r="P19" s="274"/>
      <c r="Q19" s="274"/>
      <c r="R19" s="274"/>
      <c r="S19" s="369"/>
      <c r="AC19" t="s">
        <v>403</v>
      </c>
    </row>
    <row r="20" spans="2:29">
      <c r="O20" s="368"/>
      <c r="P20" s="274"/>
      <c r="Q20" s="274"/>
      <c r="R20" s="274"/>
      <c r="S20" s="369"/>
      <c r="AC20" t="s">
        <v>405</v>
      </c>
    </row>
    <row r="21" spans="2:29" ht="55.5" customHeight="1">
      <c r="O21" s="370"/>
      <c r="P21" s="371"/>
      <c r="Q21" s="371"/>
      <c r="R21" s="371"/>
      <c r="S21" s="372"/>
    </row>
    <row r="22" spans="2:29" ht="15.75" customHeight="1"/>
    <row r="23" spans="2:29" ht="15.75" customHeight="1"/>
    <row r="24" spans="2:29" ht="15.75" customHeight="1"/>
    <row r="25" spans="2:29" ht="15.75" customHeight="1"/>
    <row r="26" spans="2:29" ht="15.75" customHeight="1"/>
    <row r="27" spans="2:29" ht="15.75" customHeight="1"/>
    <row r="28" spans="2:29" ht="15.75" customHeight="1"/>
    <row r="29" spans="2:29" ht="15.75" customHeight="1"/>
    <row r="30" spans="2:29" ht="15.75" customHeight="1"/>
    <row r="31" spans="2:29" ht="15.75" customHeight="1"/>
    <row r="32" spans="2:2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2">
    <mergeCell ref="O9:P9"/>
    <mergeCell ref="Q9:R9"/>
    <mergeCell ref="Q5:R6"/>
    <mergeCell ref="A2:M2"/>
    <mergeCell ref="B3:B4"/>
    <mergeCell ref="C3:C4"/>
    <mergeCell ref="D3:K3"/>
    <mergeCell ref="L3:M3"/>
    <mergeCell ref="A3:A4"/>
    <mergeCell ref="A5:A7"/>
    <mergeCell ref="A8:A10"/>
    <mergeCell ref="O7:P7"/>
    <mergeCell ref="Q7:R7"/>
    <mergeCell ref="O5:P6"/>
    <mergeCell ref="O8:P8"/>
    <mergeCell ref="Q8:R8"/>
    <mergeCell ref="A11:A13"/>
    <mergeCell ref="O11:S16"/>
    <mergeCell ref="B15:M15"/>
    <mergeCell ref="B17:M17"/>
    <mergeCell ref="O18:S21"/>
    <mergeCell ref="B19:M19"/>
  </mergeCells>
  <conditionalFormatting sqref="B8">
    <cfRule type="containsText" dxfId="11" priority="1" stopIfTrue="1" operator="containsText" text="BAJA">
      <formula>NOT(ISERROR(SEARCH(("BAJA"),(B8))))</formula>
    </cfRule>
  </conditionalFormatting>
  <conditionalFormatting sqref="B8">
    <cfRule type="containsText" dxfId="10" priority="2" stopIfTrue="1" operator="containsText" text="MODERADA">
      <formula>NOT(ISERROR(SEARCH(("MODERADA"),(B8))))</formula>
    </cfRule>
  </conditionalFormatting>
  <conditionalFormatting sqref="B8">
    <cfRule type="containsText" dxfId="9" priority="3" stopIfTrue="1" operator="containsText" text="ALTA">
      <formula>NOT(ISERROR(SEARCH(("ALTA"),(B8))))</formula>
    </cfRule>
  </conditionalFormatting>
  <conditionalFormatting sqref="B8">
    <cfRule type="containsText" dxfId="8" priority="4" stopIfTrue="1" operator="containsText" text="EXTREMA">
      <formula>NOT(ISERROR(SEARCH(("EXTREMA"),(B8))))</formula>
    </cfRule>
  </conditionalFormatting>
  <conditionalFormatting sqref="B11">
    <cfRule type="containsText" dxfId="7" priority="5" stopIfTrue="1" operator="containsText" text="BAJA">
      <formula>NOT(ISERROR(SEARCH(("BAJA"),(B11))))</formula>
    </cfRule>
  </conditionalFormatting>
  <conditionalFormatting sqref="B11">
    <cfRule type="containsText" dxfId="6" priority="6" stopIfTrue="1" operator="containsText" text="MODERADA">
      <formula>NOT(ISERROR(SEARCH(("MODERADA"),(B11))))</formula>
    </cfRule>
  </conditionalFormatting>
  <conditionalFormatting sqref="B11">
    <cfRule type="containsText" dxfId="5" priority="7" stopIfTrue="1" operator="containsText" text="ALTA">
      <formula>NOT(ISERROR(SEARCH(("ALTA"),(B11))))</formula>
    </cfRule>
  </conditionalFormatting>
  <conditionalFormatting sqref="B11">
    <cfRule type="containsText" dxfId="4" priority="8" stopIfTrue="1" operator="containsText" text="EXTREMA">
      <formula>NOT(ISERROR(SEARCH(("EXTREMA"),(B11))))</formula>
    </cfRule>
  </conditionalFormatting>
  <conditionalFormatting sqref="B5">
    <cfRule type="containsText" dxfId="3" priority="9" stopIfTrue="1" operator="containsText" text="BAJA">
      <formula>NOT(ISERROR(SEARCH(("BAJA"),(B5))))</formula>
    </cfRule>
  </conditionalFormatting>
  <conditionalFormatting sqref="B5">
    <cfRule type="containsText" dxfId="2" priority="10" stopIfTrue="1" operator="containsText" text="MODERADA">
      <formula>NOT(ISERROR(SEARCH(("MODERADA"),(B5))))</formula>
    </cfRule>
  </conditionalFormatting>
  <conditionalFormatting sqref="B5">
    <cfRule type="containsText" dxfId="1" priority="11" stopIfTrue="1" operator="containsText" text="ALTA">
      <formula>NOT(ISERROR(SEARCH(("ALTA"),(B5))))</formula>
    </cfRule>
  </conditionalFormatting>
  <conditionalFormatting sqref="B5">
    <cfRule type="containsText" dxfId="0" priority="12" stopIfTrue="1" operator="containsText" text="EXTREMA">
      <formula>NOT(ISERROR(SEARCH(("EXTREMA"),(B5))))</formula>
    </cfRule>
  </conditionalFormatting>
  <dataValidations count="2">
    <dataValidation type="list" allowBlank="1" showErrorMessage="1" sqref="U5:U6 C5:C13" xr:uid="{00000000-0002-0000-0800-000000000000}">
      <formula1>$U$5:$U$6</formula1>
    </dataValidation>
    <dataValidation type="list" allowBlank="1" showErrorMessage="1" sqref="D5:D13 F5:G13" xr:uid="{00000000-0002-0000-0800-000001000000}">
      <formula1>$V$5:$V$6</formula1>
    </dataValidation>
  </dataValidation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heets xmlns="https://www.miplanilla.com"/>
</file>

<file path=customXml/itemProps1.xml><?xml version="1.0" encoding="utf-8"?>
<ds:datastoreItem xmlns:ds="http://schemas.openxmlformats.org/officeDocument/2006/customXml" ds:itemID="{DE629606-C82C-49FC-AE45-AAB7AE7B4D6E}">
  <ds:schemaRefs>
    <ds:schemaRef ds:uri="https://www.miplanilla.com"/>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CONTROL DE CAMBIOS</vt:lpstr>
      <vt:lpstr>MAPA DE RIESGOS </vt:lpstr>
      <vt:lpstr>RIESGOS SOBRE TRAMITES</vt:lpstr>
      <vt:lpstr>DEFINICIÓN RIESGOS CORRUPCIÓN</vt:lpstr>
      <vt:lpstr>DETERMINACIÓN DE LA PROBABILIDA</vt:lpstr>
      <vt:lpstr>DETERMINACIÓN DEL IMPACTO</vt:lpstr>
      <vt:lpstr>MATRIZ CALIFICACIÓN</vt:lpstr>
      <vt:lpstr>OPCIONES DE MANEJO DEL RIESGO</vt:lpstr>
      <vt:lpstr>EVALUACIÓN DE LOS CONTROLES  </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2019-05-07T12:29:05Z</cp:lastPrinted>
  <dcterms:created xsi:type="dcterms:W3CDTF">2011-07-26T19:10:29Z</dcterms:created>
  <dcterms:modified xsi:type="dcterms:W3CDTF">2019-05-17T14:41:05Z</dcterms:modified>
</cp:coreProperties>
</file>