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claudia.guerrero.IDPYBA\Documents\Vigencia 2019 IDPYBA OCI\Informes\"/>
    </mc:Choice>
  </mc:AlternateContent>
  <xr:revisionPtr revIDLastSave="0" documentId="13_ncr:1_{11F927FB-B58C-48E1-9EAF-D8958539A4F6}" xr6:coauthVersionLast="41" xr6:coauthVersionMax="41" xr10:uidLastSave="{00000000-0000-0000-0000-000000000000}"/>
  <bookViews>
    <workbookView xWindow="-120" yWindow="-120" windowWidth="25440" windowHeight="15390" activeTab="1" xr2:uid="{00000000-000D-0000-FFFF-FFFF00000000}"/>
  </bookViews>
  <sheets>
    <sheet name="Análisis Físico" sheetId="4" r:id="rId1"/>
    <sheet name="Análisis Presup. - Contracta." sheetId="1" r:id="rId2"/>
    <sheet name="Priorizado" sheetId="12" state="hidden" r:id="rId3"/>
    <sheet name="Dominios" sheetId="3" state="hidden" r:id="rId4"/>
    <sheet name="Hoja6" sheetId="9" state="hidden" r:id="rId5"/>
    <sheet name="diccionario_de_datos Físico" sheetId="5" r:id="rId6"/>
    <sheet name="diccionario_de_datos Presu-Cont" sheetId="2" r:id="rId7"/>
  </sheets>
  <definedNames>
    <definedName name="_xlnm._FilterDatabase" localSheetId="0" hidden="1">'Análisis Físico'!$B$1:$AG$5</definedName>
    <definedName name="_xlnm._FilterDatabase" localSheetId="1" hidden="1">'Análisis Presup. - Contracta.'!$B$1:$AA$28</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 i="4" l="1"/>
  <c r="F4" i="12" l="1"/>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F308" i="12"/>
  <c r="F309" i="12"/>
  <c r="F310" i="12"/>
  <c r="F311" i="12"/>
  <c r="F312" i="12"/>
  <c r="F313" i="12"/>
  <c r="F314" i="12"/>
  <c r="F315" i="12"/>
  <c r="F316" i="12"/>
  <c r="F317" i="12"/>
  <c r="F318" i="12"/>
  <c r="F319" i="12"/>
  <c r="F320" i="12"/>
  <c r="F321" i="12"/>
  <c r="F322" i="12"/>
  <c r="F323" i="12"/>
  <c r="F324" i="12"/>
  <c r="F325" i="12"/>
  <c r="F326" i="12"/>
  <c r="F327" i="12"/>
  <c r="F328" i="12"/>
  <c r="F329" i="12"/>
  <c r="F330" i="12"/>
  <c r="F331" i="12"/>
  <c r="F332" i="12"/>
  <c r="F333" i="12"/>
  <c r="F334" i="12"/>
  <c r="F335" i="12"/>
  <c r="F336" i="12"/>
  <c r="F337" i="12"/>
  <c r="F338" i="12"/>
  <c r="F339" i="12"/>
  <c r="F340" i="12"/>
  <c r="F341" i="12"/>
  <c r="F342" i="12"/>
  <c r="F343" i="12"/>
  <c r="F344" i="12"/>
  <c r="F345" i="12"/>
  <c r="F346" i="12"/>
  <c r="F347" i="12"/>
  <c r="F348" i="12"/>
  <c r="F349" i="12"/>
  <c r="F350" i="12"/>
  <c r="F351" i="12"/>
  <c r="F352" i="12"/>
  <c r="F353" i="12"/>
  <c r="F354" i="12"/>
  <c r="F355" i="12"/>
  <c r="F356" i="12"/>
  <c r="F357" i="12"/>
  <c r="F358" i="12"/>
  <c r="F359" i="12"/>
  <c r="F360" i="12"/>
  <c r="F361" i="12"/>
  <c r="F362" i="12"/>
  <c r="F363" i="12"/>
  <c r="F364" i="12"/>
  <c r="F365" i="12"/>
  <c r="F366" i="12"/>
  <c r="F367" i="12"/>
  <c r="F368" i="12"/>
  <c r="F369" i="12"/>
  <c r="F370" i="12"/>
  <c r="F371" i="12"/>
  <c r="F372" i="12"/>
  <c r="F373" i="12"/>
  <c r="F374" i="12"/>
  <c r="F375" i="12"/>
  <c r="F376" i="12"/>
  <c r="F377" i="12"/>
  <c r="F378" i="12"/>
  <c r="F379" i="12"/>
  <c r="F380" i="12"/>
  <c r="F381" i="12"/>
  <c r="F382" i="12"/>
  <c r="F383" i="12"/>
  <c r="F384" i="12"/>
  <c r="F385" i="12"/>
  <c r="F386" i="12"/>
  <c r="F387" i="12"/>
  <c r="F388" i="12"/>
  <c r="F389" i="12"/>
  <c r="F390" i="12"/>
  <c r="F391" i="12"/>
  <c r="F392" i="12"/>
  <c r="F393" i="12"/>
  <c r="F394" i="12"/>
  <c r="F395" i="12"/>
  <c r="F396" i="12"/>
  <c r="F397" i="12"/>
  <c r="F398" i="12"/>
  <c r="F399" i="12"/>
  <c r="F400" i="12"/>
  <c r="F401" i="12"/>
  <c r="F402" i="12"/>
  <c r="F403" i="12"/>
  <c r="F404" i="12"/>
  <c r="F405" i="12"/>
  <c r="F406" i="12"/>
  <c r="F407" i="12"/>
  <c r="F408" i="12"/>
  <c r="F409" i="12"/>
  <c r="F410" i="12"/>
  <c r="F411" i="12"/>
  <c r="F412" i="12"/>
  <c r="F413" i="12"/>
  <c r="F414" i="12"/>
  <c r="F415" i="12"/>
  <c r="F416" i="12"/>
  <c r="F417" i="12"/>
  <c r="F418" i="12"/>
  <c r="F419" i="12"/>
  <c r="F420" i="12"/>
  <c r="F421" i="12"/>
  <c r="F422" i="12"/>
  <c r="F423" i="12"/>
  <c r="F424" i="12"/>
  <c r="F425" i="12"/>
  <c r="F426" i="12"/>
  <c r="F427" i="12"/>
  <c r="F428" i="12"/>
  <c r="F429" i="12"/>
  <c r="F430" i="12"/>
  <c r="F431" i="12"/>
  <c r="F432" i="12"/>
  <c r="F433" i="12"/>
  <c r="F434" i="12"/>
  <c r="F435" i="12"/>
  <c r="F436" i="12"/>
  <c r="F437" i="12"/>
  <c r="F438" i="12"/>
  <c r="F439" i="12"/>
  <c r="F440" i="12"/>
  <c r="F441" i="12"/>
  <c r="F442" i="12"/>
  <c r="F443" i="12"/>
  <c r="F444" i="12"/>
  <c r="F445" i="12"/>
  <c r="F446" i="12"/>
  <c r="F447" i="12"/>
  <c r="F448" i="12"/>
  <c r="F449" i="12"/>
  <c r="F450" i="12"/>
  <c r="F451" i="12"/>
  <c r="F452" i="12"/>
  <c r="F453" i="12"/>
  <c r="F454" i="12"/>
  <c r="F455" i="12"/>
  <c r="F456" i="12"/>
  <c r="F457" i="12"/>
  <c r="F458" i="12"/>
  <c r="F459" i="12"/>
  <c r="F460" i="12"/>
  <c r="F461" i="12"/>
  <c r="F462" i="12"/>
  <c r="F463" i="12"/>
  <c r="F464" i="12"/>
  <c r="F465" i="12"/>
  <c r="F466" i="12"/>
  <c r="F467" i="12"/>
  <c r="F468" i="12"/>
  <c r="F469" i="12"/>
  <c r="F470" i="12"/>
  <c r="F471" i="12"/>
  <c r="F472" i="12"/>
  <c r="F473" i="12"/>
  <c r="F474" i="12"/>
  <c r="F475" i="12"/>
  <c r="F476" i="12"/>
  <c r="F477" i="12"/>
  <c r="F478" i="12"/>
  <c r="F479" i="12"/>
  <c r="F480" i="12"/>
  <c r="F481" i="12"/>
  <c r="F482" i="12"/>
  <c r="F483" i="12"/>
  <c r="F484" i="12"/>
  <c r="F485" i="12"/>
  <c r="F486" i="12"/>
  <c r="F487" i="12"/>
  <c r="F488" i="12"/>
  <c r="F489" i="12"/>
  <c r="F490" i="12"/>
  <c r="F491" i="12"/>
  <c r="F492" i="12"/>
  <c r="F493" i="12"/>
  <c r="F494" i="12"/>
  <c r="F495" i="12"/>
  <c r="F496" i="12"/>
  <c r="F497" i="12"/>
  <c r="F498" i="12"/>
  <c r="F499" i="12"/>
  <c r="F500" i="12"/>
  <c r="F501" i="12"/>
  <c r="F502" i="12"/>
  <c r="F503" i="12"/>
  <c r="F504" i="12"/>
  <c r="F505" i="12"/>
  <c r="F506" i="12"/>
  <c r="F507" i="12"/>
  <c r="F508" i="12"/>
  <c r="F509" i="12"/>
  <c r="F510" i="12"/>
  <c r="F511" i="12"/>
  <c r="F512" i="12"/>
  <c r="F513" i="12"/>
  <c r="F514" i="12"/>
  <c r="F515" i="12"/>
  <c r="F516" i="12"/>
  <c r="F517" i="12"/>
  <c r="F518" i="12"/>
  <c r="F519" i="12"/>
  <c r="F520" i="12"/>
  <c r="F521" i="12"/>
  <c r="F522" i="12"/>
  <c r="F523" i="12"/>
  <c r="F524" i="12"/>
  <c r="F525" i="12"/>
  <c r="F526" i="12"/>
  <c r="F527" i="12"/>
  <c r="F528" i="12"/>
  <c r="F529" i="12"/>
  <c r="F530" i="12"/>
  <c r="F531" i="12"/>
  <c r="F532" i="12"/>
  <c r="F533" i="12"/>
  <c r="F534" i="12"/>
  <c r="F535" i="12"/>
  <c r="F536" i="12"/>
  <c r="F537" i="12"/>
  <c r="F538" i="12"/>
  <c r="F539" i="12"/>
  <c r="F540" i="12"/>
  <c r="F541" i="12"/>
  <c r="F542" i="12"/>
  <c r="F543" i="12"/>
  <c r="F544" i="12"/>
  <c r="F545" i="12"/>
  <c r="F546" i="12"/>
  <c r="F547" i="12"/>
  <c r="F548" i="12"/>
  <c r="F549" i="12"/>
  <c r="F550" i="12"/>
  <c r="F551" i="12"/>
  <c r="F552" i="12"/>
  <c r="F553" i="12"/>
  <c r="F554" i="12"/>
  <c r="F555" i="12"/>
  <c r="F556" i="12"/>
  <c r="F557" i="12"/>
  <c r="F558" i="12"/>
  <c r="F559" i="12"/>
  <c r="F560" i="12"/>
  <c r="F561" i="12"/>
  <c r="F562" i="12"/>
  <c r="F563" i="12"/>
  <c r="F564" i="12"/>
  <c r="F565" i="12"/>
  <c r="F566" i="12"/>
  <c r="F567" i="12"/>
  <c r="F568" i="12"/>
  <c r="F569" i="12"/>
  <c r="F570" i="12"/>
  <c r="F571" i="12"/>
  <c r="F572" i="12"/>
  <c r="F573" i="12"/>
  <c r="F574" i="12"/>
  <c r="F575" i="12"/>
  <c r="F576" i="12"/>
  <c r="F577" i="12"/>
  <c r="F578" i="12"/>
  <c r="F579" i="12"/>
  <c r="F580" i="12"/>
  <c r="F581" i="12"/>
  <c r="F582" i="12"/>
  <c r="F583" i="12"/>
  <c r="F584" i="12"/>
  <c r="F585" i="12"/>
  <c r="F586" i="12"/>
  <c r="F587" i="12"/>
  <c r="F588" i="12"/>
  <c r="F589" i="12"/>
  <c r="F590" i="12"/>
  <c r="F591" i="12"/>
  <c r="F592" i="12"/>
  <c r="F593" i="12"/>
  <c r="F594" i="12"/>
  <c r="F595" i="12"/>
  <c r="F596" i="12"/>
  <c r="F597" i="12"/>
  <c r="F598" i="12"/>
  <c r="F599" i="12"/>
  <c r="F600" i="12"/>
  <c r="F601" i="12"/>
  <c r="F602" i="12"/>
  <c r="F603" i="12"/>
  <c r="F604" i="12"/>
  <c r="F605" i="12"/>
  <c r="F606" i="12"/>
  <c r="F607" i="12"/>
  <c r="F608" i="12"/>
  <c r="F609" i="12"/>
  <c r="F610" i="12"/>
  <c r="F611" i="12"/>
  <c r="F612" i="12"/>
  <c r="F613" i="12"/>
  <c r="F614" i="12"/>
  <c r="F615" i="12"/>
  <c r="F616" i="12"/>
  <c r="F617" i="12"/>
  <c r="F618" i="12"/>
  <c r="F619" i="12"/>
  <c r="F620" i="12"/>
  <c r="F621" i="12"/>
  <c r="F622" i="12"/>
  <c r="F623" i="12"/>
  <c r="F624" i="12"/>
  <c r="F625" i="12"/>
  <c r="F626" i="12"/>
  <c r="F627" i="12"/>
  <c r="F628" i="12"/>
  <c r="F629" i="12"/>
  <c r="F630" i="12"/>
  <c r="F631" i="12"/>
  <c r="F632" i="12"/>
  <c r="F633" i="12"/>
  <c r="F634" i="12"/>
  <c r="F635" i="12"/>
  <c r="F636" i="12"/>
  <c r="F637" i="12"/>
  <c r="F638" i="12"/>
  <c r="F639" i="12"/>
  <c r="F640" i="12"/>
  <c r="F641" i="12"/>
  <c r="F642" i="12"/>
  <c r="F643" i="12"/>
  <c r="F644" i="12"/>
  <c r="F645" i="12"/>
  <c r="F646" i="12"/>
  <c r="F647" i="12"/>
  <c r="F648" i="12"/>
  <c r="F649" i="12"/>
  <c r="F650" i="12"/>
  <c r="F651" i="12"/>
  <c r="F652" i="12"/>
  <c r="F653" i="12"/>
  <c r="F654" i="12"/>
  <c r="F655" i="12"/>
  <c r="F656" i="12"/>
  <c r="F657" i="12"/>
  <c r="F658" i="12"/>
  <c r="F659" i="12"/>
  <c r="F660" i="12"/>
  <c r="F661" i="12"/>
  <c r="F662" i="12"/>
  <c r="F663" i="12"/>
  <c r="F664" i="12"/>
  <c r="F665" i="12"/>
  <c r="F666" i="12"/>
  <c r="F667" i="12"/>
  <c r="F668" i="12"/>
  <c r="F669" i="12"/>
  <c r="F670" i="12"/>
  <c r="F671" i="12"/>
  <c r="F672" i="12"/>
  <c r="F673" i="12"/>
  <c r="F674" i="12"/>
  <c r="F675" i="12"/>
  <c r="F676" i="12"/>
  <c r="F677" i="12"/>
  <c r="F678" i="12"/>
  <c r="F679" i="12"/>
  <c r="F680" i="12"/>
  <c r="F681" i="12"/>
  <c r="F682" i="12"/>
  <c r="F683" i="12"/>
  <c r="F684" i="12"/>
  <c r="F685" i="12"/>
  <c r="F686" i="12"/>
  <c r="F687" i="12"/>
  <c r="F688" i="12"/>
  <c r="F689" i="12"/>
  <c r="F690" i="12"/>
  <c r="F691" i="12"/>
  <c r="F692" i="12"/>
  <c r="F693" i="12"/>
  <c r="F694" i="12"/>
  <c r="F695" i="12"/>
  <c r="F696" i="12"/>
  <c r="F697" i="12"/>
  <c r="F698" i="12"/>
  <c r="F699" i="12"/>
  <c r="F700" i="12"/>
  <c r="F701" i="12"/>
  <c r="F702" i="12"/>
  <c r="F703" i="12"/>
  <c r="F704" i="12"/>
  <c r="F705" i="12"/>
  <c r="F706" i="12"/>
  <c r="F707" i="12"/>
  <c r="F708" i="12"/>
  <c r="F709" i="12"/>
  <c r="F710" i="12"/>
  <c r="F711" i="12"/>
  <c r="F712" i="12"/>
  <c r="F713" i="12"/>
  <c r="F714" i="12"/>
  <c r="F715" i="12"/>
  <c r="F716" i="12"/>
  <c r="F717" i="12"/>
  <c r="F718" i="12"/>
  <c r="F719" i="12"/>
  <c r="F720" i="12"/>
  <c r="F721" i="12"/>
  <c r="F722" i="12"/>
  <c r="F723" i="12"/>
  <c r="F724" i="12"/>
  <c r="F725" i="12"/>
  <c r="F726" i="12"/>
  <c r="F727" i="12"/>
  <c r="F728" i="12"/>
  <c r="F729" i="12"/>
  <c r="F730" i="12"/>
  <c r="F731" i="12"/>
  <c r="F732" i="12"/>
  <c r="F733" i="12"/>
  <c r="F734" i="12"/>
  <c r="F735" i="12"/>
  <c r="F736" i="12"/>
  <c r="F737" i="12"/>
  <c r="F738" i="12"/>
  <c r="F739" i="12"/>
  <c r="F740" i="12"/>
  <c r="F741" i="12"/>
  <c r="F742" i="12"/>
  <c r="F743" i="12"/>
  <c r="F744" i="12"/>
  <c r="F745" i="12"/>
  <c r="F746" i="12"/>
  <c r="F747" i="12"/>
  <c r="F748" i="12"/>
  <c r="F749" i="12"/>
  <c r="F750" i="12"/>
  <c r="F751" i="12"/>
  <c r="F752" i="12"/>
  <c r="F753" i="12"/>
  <c r="F754" i="12"/>
  <c r="F755" i="12"/>
  <c r="F756" i="12"/>
  <c r="F757" i="12"/>
  <c r="F758" i="12"/>
  <c r="F759" i="12"/>
  <c r="F760" i="12"/>
  <c r="F761" i="12"/>
  <c r="F762" i="12"/>
  <c r="F763" i="12"/>
  <c r="F764" i="12"/>
  <c r="F765" i="12"/>
  <c r="F766" i="12"/>
  <c r="F767" i="12"/>
  <c r="F768" i="12"/>
  <c r="F769" i="12"/>
  <c r="F770" i="12"/>
  <c r="F771" i="12"/>
  <c r="F772" i="12"/>
  <c r="F773" i="12"/>
  <c r="F774" i="12"/>
  <c r="F775" i="12"/>
  <c r="F776" i="12"/>
  <c r="F777" i="12"/>
  <c r="F778" i="12"/>
  <c r="F779" i="12"/>
  <c r="F780" i="12"/>
  <c r="F781" i="12"/>
  <c r="F782" i="12"/>
  <c r="F783" i="12"/>
  <c r="F784" i="12"/>
  <c r="F785" i="12"/>
  <c r="F786" i="12"/>
  <c r="F787" i="12"/>
  <c r="F788" i="12"/>
  <c r="F789" i="12"/>
  <c r="F790" i="12"/>
  <c r="F791" i="12"/>
  <c r="F792" i="12"/>
  <c r="F793" i="12"/>
  <c r="F794" i="12"/>
  <c r="F795" i="12"/>
  <c r="F796" i="12"/>
  <c r="F797" i="12"/>
  <c r="F798" i="12"/>
  <c r="F799" i="12"/>
  <c r="F800" i="12"/>
  <c r="F801" i="12"/>
  <c r="F802" i="12"/>
  <c r="F803" i="12"/>
  <c r="F804" i="12"/>
  <c r="F805" i="12"/>
  <c r="F806" i="12"/>
  <c r="F807" i="12"/>
  <c r="F808" i="12"/>
  <c r="F809" i="12"/>
  <c r="F810" i="12"/>
  <c r="F811" i="12"/>
  <c r="F812" i="12"/>
  <c r="F813" i="12"/>
  <c r="F814" i="12"/>
  <c r="F815" i="12"/>
  <c r="F816" i="12"/>
  <c r="F817" i="12"/>
  <c r="F818" i="12"/>
  <c r="F819" i="12"/>
  <c r="F820" i="12"/>
  <c r="F821" i="12"/>
  <c r="F822" i="12"/>
  <c r="F823" i="12"/>
  <c r="F824" i="12"/>
  <c r="F825" i="12"/>
  <c r="F826" i="12"/>
  <c r="F827" i="12"/>
  <c r="F828" i="12"/>
  <c r="F829" i="12"/>
  <c r="F830" i="12"/>
  <c r="F831" i="12"/>
  <c r="F832" i="12"/>
  <c r="F833" i="12"/>
  <c r="F834" i="12"/>
  <c r="F835" i="12"/>
  <c r="F836" i="12"/>
  <c r="F837" i="12"/>
  <c r="F838" i="12"/>
  <c r="F839" i="12"/>
  <c r="F840" i="12"/>
  <c r="F841" i="12"/>
  <c r="F842" i="12"/>
  <c r="F843" i="12"/>
  <c r="F844" i="12"/>
  <c r="F845" i="12"/>
  <c r="F846" i="12"/>
  <c r="F847" i="12"/>
  <c r="F848" i="12"/>
  <c r="F849" i="12"/>
  <c r="F850" i="12"/>
  <c r="F851" i="12"/>
  <c r="F852" i="12"/>
  <c r="F853" i="12"/>
  <c r="F854" i="12"/>
  <c r="F855" i="12"/>
  <c r="F856" i="12"/>
  <c r="F857" i="12"/>
  <c r="F858" i="12"/>
  <c r="F859" i="12"/>
  <c r="F860" i="12"/>
  <c r="F861" i="12"/>
  <c r="F862" i="12"/>
  <c r="F863" i="12"/>
  <c r="F864" i="12"/>
  <c r="F865" i="12"/>
  <c r="F866" i="12"/>
  <c r="F867" i="12"/>
  <c r="F868" i="12"/>
  <c r="F869" i="12"/>
  <c r="F870" i="12"/>
  <c r="F871" i="12"/>
  <c r="F872" i="12"/>
  <c r="F873" i="12"/>
  <c r="F874" i="12"/>
  <c r="F875" i="12"/>
  <c r="F876" i="12"/>
  <c r="F877" i="12"/>
  <c r="F878" i="12"/>
  <c r="F879" i="12"/>
  <c r="F880" i="12"/>
  <c r="F881" i="12"/>
  <c r="F882" i="12"/>
  <c r="F883" i="12"/>
  <c r="F884" i="12"/>
  <c r="F885" i="12"/>
  <c r="F886" i="12"/>
  <c r="F887" i="12"/>
  <c r="F888" i="12"/>
  <c r="F889" i="12"/>
  <c r="F890" i="12"/>
  <c r="F891" i="12"/>
  <c r="F892" i="12"/>
  <c r="F893" i="12"/>
  <c r="F894" i="12"/>
  <c r="F895" i="12"/>
  <c r="F896" i="12"/>
  <c r="F897" i="12"/>
  <c r="F898" i="12"/>
  <c r="F899" i="12"/>
  <c r="F900" i="12"/>
  <c r="F901" i="12"/>
  <c r="F902" i="12"/>
  <c r="F903" i="12"/>
  <c r="F904" i="12"/>
  <c r="F905" i="12"/>
  <c r="F906" i="12"/>
  <c r="F907" i="12"/>
  <c r="F908" i="12"/>
  <c r="F909" i="12"/>
  <c r="F910" i="12"/>
  <c r="F911" i="12"/>
  <c r="F912" i="12"/>
  <c r="F913" i="12"/>
  <c r="F914" i="12"/>
  <c r="F915" i="12"/>
  <c r="F916" i="12"/>
  <c r="F917" i="12"/>
  <c r="F918" i="12"/>
  <c r="F919" i="12"/>
  <c r="F920" i="12"/>
  <c r="F921" i="12"/>
  <c r="F922" i="12"/>
  <c r="F923" i="12"/>
  <c r="F924" i="12"/>
  <c r="F925" i="12"/>
  <c r="F926" i="12"/>
  <c r="F927" i="12"/>
  <c r="F928" i="12"/>
  <c r="F929" i="12"/>
  <c r="F930" i="12"/>
  <c r="F931" i="12"/>
  <c r="F932" i="12"/>
  <c r="F933" i="12"/>
  <c r="F934" i="12"/>
  <c r="F935" i="12"/>
  <c r="F936" i="12"/>
  <c r="F937" i="12"/>
  <c r="F938" i="12"/>
  <c r="F939" i="12"/>
  <c r="F940" i="12"/>
  <c r="F941" i="12"/>
  <c r="F942" i="12"/>
  <c r="F943" i="12"/>
  <c r="F944" i="12"/>
  <c r="F945" i="12"/>
  <c r="F946" i="12"/>
  <c r="F947" i="12"/>
  <c r="F948" i="12"/>
  <c r="F949" i="12"/>
  <c r="F950" i="12"/>
  <c r="F951" i="12"/>
  <c r="F952" i="12"/>
  <c r="F953" i="12"/>
  <c r="F954" i="12"/>
  <c r="F955" i="12"/>
  <c r="F956" i="12"/>
  <c r="F957" i="12"/>
  <c r="F958" i="12"/>
  <c r="F959" i="12"/>
  <c r="F960" i="12"/>
  <c r="F961" i="12"/>
  <c r="F962" i="12"/>
  <c r="F963" i="12"/>
  <c r="F964" i="12"/>
  <c r="F965" i="12"/>
  <c r="F966" i="12"/>
  <c r="F967" i="12"/>
  <c r="F968" i="12"/>
  <c r="F969" i="12"/>
  <c r="F970" i="12"/>
  <c r="F971" i="12"/>
  <c r="F972" i="12"/>
  <c r="F973" i="12"/>
  <c r="F974" i="12"/>
  <c r="F975" i="12"/>
  <c r="F976" i="12"/>
  <c r="F977" i="12"/>
  <c r="F978" i="12"/>
  <c r="F979" i="12"/>
  <c r="F980" i="12"/>
  <c r="F981" i="12"/>
  <c r="F982" i="12"/>
  <c r="F983" i="12"/>
  <c r="F984" i="12"/>
  <c r="F985" i="12"/>
  <c r="F986" i="12"/>
  <c r="F987" i="12"/>
  <c r="F988" i="12"/>
  <c r="F989" i="12"/>
  <c r="F990" i="12"/>
  <c r="F991" i="12"/>
  <c r="F992" i="12"/>
  <c r="F993" i="12"/>
  <c r="F994" i="12"/>
  <c r="F995" i="12"/>
  <c r="F996" i="12"/>
  <c r="F997" i="12"/>
  <c r="F998" i="12"/>
  <c r="F999" i="12"/>
  <c r="F1000" i="12"/>
  <c r="F1001" i="12"/>
  <c r="F1002" i="12"/>
  <c r="F1003" i="12"/>
  <c r="F1004" i="12"/>
  <c r="F1005" i="12"/>
  <c r="F1006" i="12"/>
  <c r="F1007" i="12"/>
  <c r="F1008" i="12"/>
  <c r="F1009" i="12"/>
  <c r="F1010" i="12"/>
  <c r="F1011" i="12"/>
  <c r="F1012" i="12"/>
  <c r="F1013" i="12"/>
  <c r="F1014" i="12"/>
  <c r="F1015" i="12"/>
  <c r="F1016" i="12"/>
  <c r="F1017" i="12"/>
  <c r="F1018" i="12"/>
  <c r="F1019" i="12"/>
  <c r="F1020" i="12"/>
  <c r="F1021" i="12"/>
  <c r="F1022" i="12"/>
  <c r="F1023" i="12"/>
  <c r="F1024" i="12"/>
  <c r="F1025" i="12"/>
  <c r="F1026" i="12"/>
  <c r="F1027" i="12"/>
  <c r="F1028" i="12"/>
  <c r="F1029" i="12"/>
  <c r="F1030" i="12"/>
  <c r="F1031" i="12"/>
  <c r="F1032" i="12"/>
  <c r="F1033" i="12"/>
  <c r="F1034" i="12"/>
  <c r="F1035" i="12"/>
  <c r="F1036" i="12"/>
  <c r="F1037" i="12"/>
  <c r="F1038" i="12"/>
  <c r="F1039" i="12"/>
  <c r="F1040" i="12"/>
  <c r="F1041" i="12"/>
  <c r="F1042" i="12"/>
  <c r="F1043" i="12"/>
  <c r="F1044" i="12"/>
  <c r="F1045" i="12"/>
  <c r="F1046" i="12"/>
  <c r="F1047" i="12"/>
  <c r="F1048" i="12"/>
  <c r="F1049" i="12"/>
  <c r="F1050" i="12"/>
  <c r="F1051" i="12"/>
  <c r="F1052" i="12"/>
  <c r="F1053" i="12"/>
  <c r="F1054" i="12"/>
  <c r="F1055" i="12"/>
  <c r="F1056" i="12"/>
  <c r="F1057" i="12"/>
  <c r="F1058" i="12"/>
  <c r="F1059" i="12"/>
  <c r="F1060" i="12"/>
  <c r="F1061" i="12"/>
  <c r="F1062" i="12"/>
  <c r="F1063" i="12"/>
  <c r="F1064" i="12"/>
  <c r="F1065" i="12"/>
  <c r="F1066" i="12"/>
  <c r="F1067" i="12"/>
  <c r="F1068" i="12"/>
  <c r="F1069" i="12"/>
  <c r="F1070" i="12"/>
  <c r="F1071" i="12"/>
  <c r="F1072" i="12"/>
  <c r="F1073" i="12"/>
  <c r="F1074" i="12"/>
  <c r="F1075" i="12"/>
  <c r="F1076" i="12"/>
  <c r="F1077" i="12"/>
  <c r="F1078" i="12"/>
  <c r="F1079" i="12"/>
  <c r="F1080" i="12"/>
  <c r="F1081" i="12"/>
  <c r="F1082" i="12"/>
  <c r="F1083" i="12"/>
  <c r="F1084" i="12"/>
  <c r="F1085" i="12"/>
  <c r="F1086" i="12"/>
  <c r="F1087" i="12"/>
  <c r="F1088" i="12"/>
  <c r="F1089" i="12"/>
  <c r="F1090" i="12"/>
  <c r="F1091" i="12"/>
  <c r="F1092" i="12"/>
  <c r="F1093" i="12"/>
  <c r="F1094" i="12"/>
  <c r="F1095" i="12"/>
  <c r="F1096" i="12"/>
  <c r="F1097" i="12"/>
  <c r="F1098" i="12"/>
  <c r="F1099" i="12"/>
  <c r="F1100" i="12"/>
  <c r="F1101" i="12"/>
  <c r="F1102" i="12"/>
  <c r="F1103" i="12"/>
  <c r="F1104" i="12"/>
  <c r="F1105" i="12"/>
  <c r="F1106" i="12"/>
  <c r="F1107" i="12"/>
  <c r="F1108" i="12"/>
  <c r="F1109" i="12"/>
  <c r="F1110" i="12"/>
  <c r="F1111" i="12"/>
  <c r="F1112" i="12"/>
  <c r="F1113" i="12"/>
  <c r="F1114" i="12"/>
  <c r="F1115" i="12"/>
  <c r="F1116" i="12"/>
  <c r="F1117" i="12"/>
  <c r="F1118" i="12"/>
  <c r="F1119" i="12"/>
  <c r="F1120" i="12"/>
  <c r="F1121" i="12"/>
  <c r="F1122" i="12"/>
  <c r="F1123" i="12"/>
  <c r="F1124" i="12"/>
  <c r="F1125" i="12"/>
  <c r="F1126" i="12"/>
  <c r="F1127" i="12"/>
  <c r="F1128" i="12"/>
  <c r="F1129" i="12"/>
  <c r="F1130" i="12"/>
  <c r="F1131" i="12"/>
  <c r="F1132" i="12"/>
  <c r="F1133" i="12"/>
  <c r="F1134" i="12"/>
  <c r="F1135" i="12"/>
  <c r="F1136" i="12"/>
  <c r="F1137" i="12"/>
  <c r="F1138" i="12"/>
  <c r="F1139" i="12"/>
  <c r="F1140" i="12"/>
  <c r="F1141" i="12"/>
  <c r="F1142" i="12"/>
  <c r="F1143" i="12"/>
  <c r="F1144" i="12"/>
  <c r="F1145" i="12"/>
  <c r="F1146" i="12"/>
  <c r="F1147" i="12"/>
  <c r="F1148" i="12"/>
  <c r="F1149" i="12"/>
  <c r="F1150" i="12"/>
  <c r="F1151" i="12"/>
  <c r="F1152" i="12"/>
  <c r="F1153" i="12"/>
  <c r="F1154" i="12"/>
  <c r="F1155" i="12"/>
  <c r="F1156" i="12"/>
  <c r="F1157" i="12"/>
  <c r="F1158" i="12"/>
  <c r="F1159" i="12"/>
  <c r="F1160" i="12"/>
  <c r="F1161" i="12"/>
  <c r="F1162" i="12"/>
  <c r="F1163" i="12"/>
  <c r="F1164" i="12"/>
  <c r="F1165" i="12"/>
  <c r="F1166" i="12"/>
  <c r="F1167" i="12"/>
  <c r="F1168" i="12"/>
  <c r="F1169" i="12"/>
  <c r="F1170" i="12"/>
  <c r="F1171" i="12"/>
  <c r="F1172" i="12"/>
  <c r="F1173" i="12"/>
  <c r="F1174" i="12"/>
  <c r="F1175" i="12"/>
  <c r="F1176" i="12"/>
  <c r="F1177" i="12"/>
  <c r="F1178" i="12"/>
  <c r="F1179" i="12"/>
  <c r="F1180" i="12"/>
  <c r="F1181" i="12"/>
  <c r="F1182" i="12"/>
  <c r="F1183" i="12"/>
  <c r="F1184" i="12"/>
  <c r="F1185" i="12"/>
  <c r="F1186" i="12"/>
  <c r="F1187" i="12"/>
  <c r="F1188" i="12"/>
  <c r="F1189" i="12"/>
  <c r="F1190" i="12"/>
  <c r="F1191" i="12"/>
  <c r="F1192" i="12"/>
  <c r="F1193" i="12"/>
  <c r="F1194" i="12"/>
  <c r="F1195" i="12"/>
  <c r="F1196" i="12"/>
  <c r="F1197" i="12"/>
  <c r="F1198" i="12"/>
  <c r="F1199" i="12"/>
  <c r="F1200" i="12"/>
  <c r="F1201" i="12"/>
  <c r="F1202" i="12"/>
  <c r="F1203" i="12"/>
  <c r="F1204" i="12"/>
  <c r="F1205" i="12"/>
  <c r="F1206" i="12"/>
  <c r="F1207" i="12"/>
  <c r="F1208" i="12"/>
  <c r="F1209" i="12"/>
  <c r="F1210" i="12"/>
  <c r="F1211" i="12"/>
  <c r="F1212" i="12"/>
  <c r="F1213" i="12"/>
  <c r="F1214" i="12"/>
  <c r="F1215" i="12"/>
  <c r="F1216" i="12"/>
  <c r="F1217" i="12"/>
  <c r="F1218" i="12"/>
  <c r="F1219" i="12"/>
  <c r="F1220" i="12"/>
  <c r="F1221" i="12"/>
  <c r="F1222" i="12"/>
  <c r="F1223" i="12"/>
  <c r="F1224" i="12"/>
  <c r="F1225" i="12"/>
  <c r="F1226" i="12"/>
  <c r="F1227" i="12"/>
  <c r="F1228" i="12"/>
  <c r="F1229" i="12"/>
  <c r="F1230" i="12"/>
  <c r="F1231" i="12"/>
  <c r="F1232" i="12"/>
  <c r="F1233" i="12"/>
  <c r="F1234" i="12"/>
  <c r="F1235" i="12"/>
  <c r="F1236" i="12"/>
  <c r="F1237" i="12"/>
  <c r="F1238" i="12"/>
  <c r="F1239" i="12"/>
  <c r="F1240" i="12"/>
  <c r="F1241" i="12"/>
  <c r="F1242" i="12"/>
  <c r="F1243" i="12"/>
  <c r="F1244" i="12"/>
  <c r="F1245" i="12"/>
  <c r="F1246" i="12"/>
  <c r="F1247" i="12"/>
  <c r="F1248" i="12"/>
  <c r="F1249" i="12"/>
  <c r="F1250" i="12"/>
  <c r="F1251" i="12"/>
  <c r="F1252" i="12"/>
  <c r="F1253" i="12"/>
  <c r="F1254" i="12"/>
  <c r="F1255" i="12"/>
  <c r="F1256" i="12"/>
  <c r="F1257" i="12"/>
  <c r="F1258" i="12"/>
  <c r="F1259" i="12"/>
  <c r="F1260" i="12"/>
  <c r="F1261" i="12"/>
  <c r="F1262" i="12"/>
  <c r="F1263" i="12"/>
  <c r="F1264" i="12"/>
  <c r="F1265" i="12"/>
  <c r="F1266" i="12"/>
  <c r="F1267" i="12"/>
  <c r="F1268" i="12"/>
  <c r="F1269" i="12"/>
  <c r="F1270" i="12"/>
  <c r="F1271" i="12"/>
  <c r="F1272" i="12"/>
  <c r="F1273" i="12"/>
  <c r="F1274" i="12"/>
  <c r="F1275" i="12"/>
  <c r="F1276" i="12"/>
  <c r="F1277" i="12"/>
  <c r="F1278" i="12"/>
  <c r="F1279" i="12"/>
  <c r="F1280" i="12"/>
  <c r="F1281" i="12"/>
  <c r="F1282" i="12"/>
  <c r="F1283" i="12"/>
  <c r="F1284" i="12"/>
  <c r="F1285" i="12"/>
  <c r="F1286" i="12"/>
  <c r="F1287" i="12"/>
  <c r="F1288" i="12"/>
  <c r="F1289" i="12"/>
  <c r="F1290" i="12"/>
  <c r="F1291" i="12"/>
  <c r="F1292" i="12"/>
  <c r="F1293" i="12"/>
  <c r="F1294" i="12"/>
  <c r="F1295" i="12"/>
  <c r="F1296" i="12"/>
  <c r="F1297" i="12"/>
  <c r="F1298" i="12"/>
  <c r="F1299" i="12"/>
  <c r="F1300" i="12"/>
  <c r="F1301" i="12"/>
  <c r="F1302" i="12"/>
  <c r="F1303" i="12"/>
  <c r="F1304" i="12"/>
  <c r="F1305" i="12"/>
  <c r="F1306" i="12"/>
  <c r="F1307" i="12"/>
  <c r="F1308" i="12"/>
  <c r="F1309" i="12"/>
  <c r="F1310" i="12"/>
  <c r="F1311" i="12"/>
  <c r="F1312" i="12"/>
  <c r="F1313" i="12"/>
  <c r="F1314" i="12"/>
  <c r="F1315" i="12"/>
  <c r="F1316" i="12"/>
  <c r="F1317" i="12"/>
  <c r="F1318" i="12"/>
  <c r="F1319" i="12"/>
  <c r="F1320" i="12"/>
  <c r="F1321" i="12"/>
  <c r="F1322" i="12"/>
  <c r="F1323" i="12"/>
  <c r="F1324" i="12"/>
  <c r="F1325" i="12"/>
  <c r="F1326" i="12"/>
  <c r="F1327" i="12"/>
  <c r="F1328" i="12"/>
  <c r="F1329" i="12"/>
  <c r="F1330" i="12"/>
  <c r="F1331" i="12"/>
  <c r="F1332" i="12"/>
  <c r="F1333" i="12"/>
  <c r="F1334" i="12"/>
  <c r="F1335" i="12"/>
  <c r="F1336" i="12"/>
  <c r="F1337" i="12"/>
  <c r="F1338" i="12"/>
  <c r="F1339" i="12"/>
  <c r="F1340" i="12"/>
  <c r="F1341" i="12"/>
  <c r="F1342" i="12"/>
  <c r="F1343" i="12"/>
  <c r="F1344" i="12"/>
  <c r="F1345" i="12"/>
  <c r="F1346" i="12"/>
  <c r="F1347" i="12"/>
  <c r="F1348" i="12"/>
  <c r="F1349" i="12"/>
  <c r="F1350" i="12"/>
  <c r="F1351" i="12"/>
  <c r="F1352" i="12"/>
  <c r="F1353" i="12"/>
  <c r="F1354" i="12"/>
  <c r="F1355" i="12"/>
  <c r="F1356" i="12"/>
  <c r="F1357" i="12"/>
  <c r="F1358" i="12"/>
  <c r="F1359" i="12"/>
  <c r="F1360" i="12"/>
  <c r="F1361" i="12"/>
  <c r="F1362" i="12"/>
  <c r="F1363" i="12"/>
  <c r="F1364" i="12"/>
  <c r="F1365" i="12"/>
  <c r="F1366" i="12"/>
  <c r="F1367" i="12"/>
  <c r="F1368" i="12"/>
  <c r="F1369" i="12"/>
  <c r="F1370" i="12"/>
  <c r="F1371" i="12"/>
  <c r="F1372" i="12"/>
  <c r="F1373" i="12"/>
  <c r="F1374" i="12"/>
  <c r="F1375" i="12"/>
  <c r="F1376" i="12"/>
  <c r="F1377" i="12"/>
  <c r="F1378" i="12"/>
  <c r="F1379" i="12"/>
  <c r="F1380" i="12"/>
  <c r="F1381" i="12"/>
  <c r="F1382" i="12"/>
  <c r="F1383" i="12"/>
  <c r="F1384" i="12"/>
  <c r="F1385" i="12"/>
  <c r="F1386" i="12"/>
  <c r="F1387" i="12"/>
  <c r="F1388" i="12"/>
  <c r="F1389" i="12"/>
  <c r="F1390" i="12"/>
  <c r="F1391" i="12"/>
  <c r="F1392" i="12"/>
  <c r="F1393" i="12"/>
  <c r="F1394" i="12"/>
  <c r="F1395" i="12"/>
  <c r="F1396" i="12"/>
  <c r="F1397" i="12"/>
  <c r="F1398" i="12"/>
  <c r="F1399" i="12"/>
  <c r="F1400" i="12"/>
  <c r="F1401" i="12"/>
  <c r="F1402" i="12"/>
  <c r="F1403" i="12"/>
  <c r="F1404" i="12"/>
  <c r="F1405" i="12"/>
  <c r="F1406" i="12"/>
  <c r="F1407" i="12"/>
  <c r="F1408" i="12"/>
  <c r="F1409" i="12"/>
  <c r="F1410" i="12"/>
  <c r="F1411" i="12"/>
  <c r="F1412" i="12"/>
  <c r="F1413" i="12"/>
  <c r="F1414" i="12"/>
  <c r="F1415" i="12"/>
  <c r="F1416" i="12"/>
  <c r="F1417" i="12"/>
  <c r="F1418" i="12"/>
  <c r="F1419" i="12"/>
  <c r="F1420" i="12"/>
  <c r="F1421" i="12"/>
  <c r="F1422" i="12"/>
  <c r="F1423" i="12"/>
  <c r="F1424" i="12"/>
  <c r="F1425" i="12"/>
  <c r="F1426" i="12"/>
  <c r="F1427" i="12"/>
  <c r="F1428" i="12"/>
  <c r="F1429" i="12"/>
  <c r="F1430" i="12"/>
  <c r="F1431" i="12"/>
  <c r="F1432" i="12"/>
  <c r="F1433" i="12"/>
  <c r="F1434" i="12"/>
  <c r="F1435" i="12"/>
  <c r="F1436" i="12"/>
  <c r="F1437" i="12"/>
  <c r="F1438" i="12"/>
  <c r="F1439" i="12"/>
  <c r="F1440" i="12"/>
  <c r="F1441" i="12"/>
  <c r="F1442" i="12"/>
  <c r="F1443" i="12"/>
  <c r="F1444" i="12"/>
  <c r="F1445" i="12"/>
  <c r="F1446" i="12"/>
  <c r="F1447" i="12"/>
  <c r="F1448" i="12"/>
  <c r="F1449" i="12"/>
  <c r="F1450" i="12"/>
  <c r="F1451" i="12"/>
  <c r="F1452" i="12"/>
  <c r="F1453" i="12"/>
  <c r="F1454" i="12"/>
  <c r="F1455" i="12"/>
  <c r="F1456" i="12"/>
  <c r="F1457" i="12"/>
  <c r="F1458" i="12"/>
  <c r="F1459" i="12"/>
  <c r="F1460" i="12"/>
  <c r="F1461" i="12"/>
  <c r="F1462" i="12"/>
  <c r="F1463" i="12"/>
  <c r="F1464" i="12"/>
  <c r="F1465" i="12"/>
  <c r="F1466" i="12"/>
  <c r="F1467" i="12"/>
  <c r="F1468" i="12"/>
  <c r="F1469" i="12"/>
  <c r="F1470" i="12"/>
  <c r="F1471" i="12"/>
  <c r="F1472" i="12"/>
  <c r="F1473" i="12"/>
  <c r="F1474" i="12"/>
  <c r="F1475" i="12"/>
  <c r="F1476" i="12"/>
  <c r="F1477" i="12"/>
  <c r="F1478" i="12"/>
  <c r="F1479" i="12"/>
  <c r="F1480" i="12"/>
  <c r="F1481" i="12"/>
  <c r="F1482" i="12"/>
  <c r="F1483" i="12"/>
  <c r="F1484" i="12"/>
  <c r="F1485" i="12"/>
  <c r="F1486" i="12"/>
  <c r="F1487" i="12"/>
  <c r="F1488" i="12"/>
  <c r="F1489" i="12"/>
  <c r="F1490" i="12"/>
  <c r="F1491" i="12"/>
  <c r="F1492" i="12"/>
  <c r="F1493" i="12"/>
  <c r="F1494" i="12"/>
  <c r="F1495" i="12"/>
  <c r="F1496" i="12"/>
  <c r="F1497" i="12"/>
  <c r="F1498" i="12"/>
  <c r="F1499" i="12"/>
  <c r="F1500" i="12"/>
  <c r="F1501" i="12"/>
  <c r="F1502" i="12"/>
  <c r="F1503" i="12"/>
  <c r="F1504" i="12"/>
  <c r="F1505" i="12"/>
  <c r="F1506" i="12"/>
  <c r="F1507" i="12"/>
  <c r="F1508" i="12"/>
  <c r="F1509" i="12"/>
  <c r="F1510" i="12"/>
  <c r="F1511" i="12"/>
  <c r="F1512" i="12"/>
  <c r="F1513" i="12"/>
  <c r="F1514" i="12"/>
  <c r="F1515" i="12"/>
  <c r="F1516" i="12"/>
  <c r="F1517" i="12"/>
  <c r="F1518" i="12"/>
  <c r="F1519" i="12"/>
  <c r="F1520" i="12"/>
  <c r="F1521" i="12"/>
  <c r="F1522" i="12"/>
  <c r="F1523" i="12"/>
  <c r="F1524" i="12"/>
  <c r="F1525" i="12"/>
  <c r="F1526" i="12"/>
  <c r="F1527" i="12"/>
  <c r="F1528" i="12"/>
  <c r="F1529" i="12"/>
  <c r="F1530" i="12"/>
  <c r="F1531" i="12"/>
  <c r="F1532" i="12"/>
  <c r="F1533" i="12"/>
  <c r="F1534" i="12"/>
  <c r="F1535" i="12"/>
  <c r="F1536" i="12"/>
  <c r="F1537" i="12"/>
  <c r="F1538" i="12"/>
  <c r="F1539" i="12"/>
  <c r="F1540" i="12"/>
  <c r="F1541" i="12"/>
  <c r="F1542" i="12"/>
  <c r="F1543" i="12"/>
  <c r="F1544" i="12"/>
  <c r="F1545" i="12"/>
  <c r="F1546" i="12"/>
  <c r="F1547" i="12"/>
  <c r="F1548" i="12"/>
  <c r="F1549" i="12"/>
  <c r="F1550" i="12"/>
  <c r="F1551" i="12"/>
  <c r="F1552" i="12"/>
  <c r="F1553" i="12"/>
  <c r="F1554" i="12"/>
  <c r="F1555" i="12"/>
  <c r="F1556" i="12"/>
  <c r="F1557" i="12"/>
  <c r="F1558" i="12"/>
  <c r="F1559" i="12"/>
  <c r="F1560" i="12"/>
  <c r="F1561" i="12"/>
  <c r="F1562" i="12"/>
  <c r="F1563" i="12"/>
  <c r="F1564" i="12"/>
  <c r="F1565" i="12"/>
  <c r="F1566" i="12"/>
  <c r="F1567" i="12"/>
  <c r="F1568" i="12"/>
  <c r="F1569" i="12"/>
  <c r="F1570" i="12"/>
  <c r="F1571" i="12"/>
  <c r="F1572" i="12"/>
  <c r="F1573" i="12"/>
  <c r="F1574" i="12"/>
  <c r="F1575" i="12"/>
  <c r="F1576" i="12"/>
  <c r="F1577" i="12"/>
  <c r="F1578" i="12"/>
  <c r="F1579" i="12"/>
  <c r="F1580" i="12"/>
  <c r="F1581" i="12"/>
  <c r="F1582" i="12"/>
  <c r="F1583" i="12"/>
  <c r="F1584" i="12"/>
  <c r="F1585" i="12"/>
  <c r="F1586" i="12"/>
  <c r="F1587" i="12"/>
  <c r="F1588" i="12"/>
  <c r="F1589" i="12"/>
  <c r="F1590" i="12"/>
  <c r="F1591" i="12"/>
  <c r="F1592" i="12"/>
  <c r="F1593" i="12"/>
  <c r="F1594" i="12"/>
  <c r="F1595" i="12"/>
  <c r="F1596" i="12"/>
  <c r="F1597" i="12"/>
  <c r="F1598" i="12"/>
  <c r="F1599" i="12"/>
  <c r="F1600" i="12"/>
  <c r="F1601" i="12"/>
  <c r="F1602" i="12"/>
  <c r="F1603" i="12"/>
  <c r="F1604" i="12"/>
  <c r="F1605" i="12"/>
  <c r="F1606" i="12"/>
  <c r="F1607" i="12"/>
  <c r="F1608" i="12"/>
  <c r="F1609" i="12"/>
  <c r="F1610" i="12"/>
  <c r="F1611" i="12"/>
  <c r="F1612" i="12"/>
  <c r="F1613" i="12"/>
  <c r="F1614" i="12"/>
  <c r="F1615" i="12"/>
  <c r="F1616" i="12"/>
  <c r="F1617" i="12"/>
  <c r="F1618" i="12"/>
  <c r="F1619" i="12"/>
  <c r="F1620" i="12"/>
  <c r="F1621" i="12"/>
  <c r="F1622" i="12"/>
  <c r="F1623" i="12"/>
  <c r="F1624" i="12"/>
  <c r="F1625" i="12"/>
  <c r="F1626" i="12"/>
  <c r="F1627" i="12"/>
  <c r="F1628" i="12"/>
  <c r="F1629" i="12"/>
  <c r="F1630" i="12"/>
  <c r="F1631" i="12"/>
  <c r="F1632" i="12"/>
  <c r="F1633" i="12"/>
  <c r="F1634" i="12"/>
  <c r="F1635" i="12"/>
  <c r="F1636" i="12"/>
  <c r="F1637" i="12"/>
  <c r="F1638" i="12"/>
  <c r="F1639" i="12"/>
  <c r="F1640" i="12"/>
  <c r="F1641" i="12"/>
  <c r="F1642" i="12"/>
  <c r="F1643" i="12"/>
  <c r="F1644" i="12"/>
  <c r="F1645" i="12"/>
  <c r="F1646" i="12"/>
  <c r="F1647" i="12"/>
  <c r="F1648" i="12"/>
  <c r="F1649" i="12"/>
  <c r="F1650" i="12"/>
  <c r="F1651" i="12"/>
  <c r="F1652" i="12"/>
  <c r="F1653" i="12"/>
  <c r="F1654" i="12"/>
  <c r="F1655" i="12"/>
  <c r="F1656" i="12"/>
  <c r="F1657" i="12"/>
  <c r="F1658" i="12"/>
  <c r="F1659" i="12"/>
  <c r="F1660" i="12"/>
  <c r="F1661" i="12"/>
  <c r="F1662" i="12"/>
  <c r="F1663" i="12"/>
  <c r="F1664" i="12"/>
  <c r="F1665" i="12"/>
  <c r="F1666" i="12"/>
  <c r="F1667" i="12"/>
  <c r="F1668" i="12"/>
  <c r="F1669" i="12"/>
  <c r="F1670" i="12"/>
  <c r="F1671" i="12"/>
  <c r="F1672" i="12"/>
  <c r="F1673" i="12"/>
  <c r="F1674" i="12"/>
  <c r="F1675" i="12"/>
  <c r="F1676" i="12"/>
  <c r="F1677" i="12"/>
  <c r="F1678" i="12"/>
  <c r="F1679" i="12"/>
  <c r="F1680" i="12"/>
  <c r="F1681" i="12"/>
  <c r="F1682" i="12"/>
  <c r="F1683" i="12"/>
  <c r="F1684" i="12"/>
  <c r="F1685" i="12"/>
  <c r="F1686" i="12"/>
  <c r="F1687" i="12"/>
  <c r="F1688" i="12"/>
  <c r="F1689" i="12"/>
  <c r="F1690" i="12"/>
  <c r="F1691" i="12"/>
  <c r="F1692" i="12"/>
  <c r="F1693" i="12"/>
  <c r="F1694" i="12"/>
  <c r="F1695" i="12"/>
  <c r="F1696" i="12"/>
  <c r="F1697" i="12"/>
  <c r="F1698" i="12"/>
  <c r="F1699" i="12"/>
  <c r="F1700" i="12"/>
  <c r="F1701" i="12"/>
  <c r="F1702" i="12"/>
  <c r="F1703" i="12"/>
  <c r="F1704" i="12"/>
  <c r="F1705" i="12"/>
  <c r="F1706" i="12"/>
  <c r="F1707" i="12"/>
  <c r="F1708" i="12"/>
  <c r="F1709" i="12"/>
  <c r="F1710" i="12"/>
  <c r="F1711" i="12"/>
  <c r="F1712" i="12"/>
  <c r="F1713" i="12"/>
  <c r="F1714" i="12"/>
  <c r="F1715" i="12"/>
  <c r="F1716" i="12"/>
  <c r="F1717" i="12"/>
  <c r="F1718" i="12"/>
  <c r="F1719" i="12"/>
  <c r="F1720" i="12"/>
  <c r="F1721" i="12"/>
  <c r="F1722" i="12"/>
  <c r="F1723" i="12"/>
  <c r="F1724" i="12"/>
  <c r="F1725" i="12"/>
  <c r="F1726" i="12"/>
  <c r="F1727" i="12"/>
  <c r="F1728" i="12"/>
  <c r="F1729" i="12"/>
  <c r="F1730" i="12"/>
  <c r="F1731" i="12"/>
  <c r="F1732" i="12"/>
  <c r="F1733" i="12"/>
  <c r="F1734" i="12"/>
  <c r="F1735" i="12"/>
  <c r="F1736" i="12"/>
  <c r="F1737" i="12"/>
  <c r="F1738" i="12"/>
  <c r="F1739" i="12"/>
  <c r="F1740" i="12"/>
  <c r="F1741" i="12"/>
  <c r="F1742" i="12"/>
  <c r="F1743" i="12"/>
  <c r="F1744" i="12"/>
  <c r="F1745" i="12"/>
  <c r="F1746" i="12"/>
  <c r="F1747" i="12"/>
  <c r="F1748" i="12"/>
  <c r="F1749" i="12"/>
  <c r="F1750" i="12"/>
  <c r="F1751" i="12"/>
  <c r="F1752" i="12"/>
  <c r="F1753" i="12"/>
  <c r="F1754" i="12"/>
  <c r="F1755" i="12"/>
  <c r="F1756" i="12"/>
  <c r="F1757" i="12"/>
  <c r="F1758" i="12"/>
  <c r="F1759" i="12"/>
  <c r="F1760" i="12"/>
  <c r="F1761" i="12"/>
  <c r="F1762" i="12"/>
  <c r="F1763" i="12"/>
  <c r="F1764" i="12"/>
  <c r="F1765" i="12"/>
  <c r="F1766" i="12"/>
  <c r="F1767" i="12"/>
  <c r="F1768" i="12"/>
  <c r="F1769" i="12"/>
  <c r="F1770" i="12"/>
  <c r="F1771" i="12"/>
  <c r="F1772" i="12"/>
  <c r="F1773" i="12"/>
  <c r="F1774" i="12"/>
  <c r="F1775" i="12"/>
  <c r="F1776" i="12"/>
  <c r="F1777" i="12"/>
  <c r="F1778" i="12"/>
  <c r="F1779" i="12"/>
  <c r="F1780" i="12"/>
  <c r="F1781" i="12"/>
  <c r="F1782" i="12"/>
  <c r="F1783" i="12"/>
  <c r="F1784" i="12"/>
  <c r="F1785" i="12"/>
  <c r="F1786" i="12"/>
  <c r="F1787" i="12"/>
  <c r="F1788" i="12"/>
  <c r="F1789" i="12"/>
  <c r="F1790" i="12"/>
  <c r="F1791" i="12"/>
  <c r="F1792" i="12"/>
  <c r="F1793" i="12"/>
  <c r="F1794" i="12"/>
  <c r="F1795" i="12"/>
  <c r="F1796" i="12"/>
  <c r="F1797" i="12"/>
  <c r="F1798" i="12"/>
  <c r="F1799" i="12"/>
  <c r="F1800" i="12"/>
  <c r="F1801" i="12"/>
  <c r="F1802" i="12"/>
  <c r="F1803" i="12"/>
  <c r="F1804" i="12"/>
  <c r="F1805" i="12"/>
  <c r="F1806" i="12"/>
  <c r="F1807" i="12"/>
  <c r="F1808" i="12"/>
  <c r="F1809" i="12"/>
  <c r="F1810" i="12"/>
  <c r="F1811" i="12"/>
  <c r="F1812" i="12"/>
  <c r="F1813" i="12"/>
  <c r="F1814" i="12"/>
  <c r="F1815" i="12"/>
  <c r="F1816" i="12"/>
  <c r="F1817" i="12"/>
  <c r="F1818" i="12"/>
  <c r="F1819" i="12"/>
  <c r="F1820" i="12"/>
  <c r="F1821" i="12"/>
  <c r="F1822" i="12"/>
  <c r="F1823" i="12"/>
  <c r="F1824" i="12"/>
  <c r="F1825" i="12"/>
  <c r="F1826" i="12"/>
  <c r="F1827" i="12"/>
  <c r="F1828" i="12"/>
  <c r="F1829" i="12"/>
  <c r="F1830" i="12"/>
  <c r="F1831" i="12"/>
  <c r="F1832" i="12"/>
  <c r="F1833" i="12"/>
  <c r="F1834" i="12"/>
  <c r="F1835" i="12"/>
  <c r="F1836" i="12"/>
  <c r="F1837" i="12"/>
  <c r="F1838" i="12"/>
  <c r="F1839" i="12"/>
  <c r="F1840" i="12"/>
  <c r="F1841" i="12"/>
  <c r="F1842" i="12"/>
  <c r="F1843" i="12"/>
  <c r="F1844" i="12"/>
  <c r="F1845" i="12"/>
  <c r="F1846" i="12"/>
  <c r="F1847" i="12"/>
  <c r="F1848" i="12"/>
  <c r="F1849" i="12"/>
  <c r="F1850" i="12"/>
  <c r="F1851" i="12"/>
  <c r="F1852" i="12"/>
  <c r="F1853" i="12"/>
  <c r="F1854" i="12"/>
  <c r="F1855" i="12"/>
  <c r="F1856" i="12"/>
  <c r="F1857" i="12"/>
  <c r="F1858" i="12"/>
  <c r="F1859" i="12"/>
  <c r="F1860" i="12"/>
  <c r="F1861" i="12"/>
  <c r="F1862" i="12"/>
  <c r="F1863" i="12"/>
  <c r="F1864" i="12"/>
  <c r="F1865" i="12"/>
  <c r="F1866" i="12"/>
  <c r="F1867" i="12"/>
  <c r="F1868" i="12"/>
  <c r="F1869" i="12"/>
  <c r="F1870" i="12"/>
  <c r="F1871" i="12"/>
  <c r="F1872" i="12"/>
  <c r="F1873" i="12"/>
  <c r="F1874" i="12"/>
  <c r="F1875" i="12"/>
  <c r="F1876" i="12"/>
  <c r="F1877" i="12"/>
  <c r="F1878" i="12"/>
  <c r="F1879" i="12"/>
  <c r="F1880" i="12"/>
  <c r="F1881" i="12"/>
  <c r="F1882" i="12"/>
  <c r="F1883" i="12"/>
  <c r="F1884" i="12"/>
  <c r="F1885" i="12"/>
  <c r="F1886" i="12"/>
  <c r="F1887" i="12"/>
  <c r="F1888" i="12"/>
  <c r="F1889" i="12"/>
  <c r="F1890" i="12"/>
  <c r="F1891" i="12"/>
  <c r="F1892" i="12"/>
  <c r="F1893" i="12"/>
  <c r="F1894" i="12"/>
  <c r="F1895" i="12"/>
  <c r="F1896" i="12"/>
  <c r="F1897" i="12"/>
  <c r="F1898" i="12"/>
  <c r="F1899" i="12"/>
  <c r="F1900" i="12"/>
  <c r="F1901" i="12"/>
  <c r="F1902" i="12"/>
  <c r="F1903" i="12"/>
  <c r="F1904" i="12"/>
  <c r="F1905" i="12"/>
  <c r="F1906" i="12"/>
  <c r="F1907" i="12"/>
  <c r="F1908" i="12"/>
  <c r="F1909" i="12"/>
  <c r="F1910" i="12"/>
  <c r="F1911" i="12"/>
  <c r="F1912" i="12"/>
  <c r="F1913" i="12"/>
  <c r="F1914" i="12"/>
  <c r="F1915" i="12"/>
  <c r="F1916" i="12"/>
  <c r="F1917" i="12"/>
  <c r="F1918" i="12"/>
  <c r="F1919" i="12"/>
  <c r="F1920" i="12"/>
  <c r="F1921" i="12"/>
  <c r="F1922" i="12"/>
  <c r="F1923" i="12"/>
  <c r="F1924" i="12"/>
  <c r="F1925" i="12"/>
  <c r="F1926" i="12"/>
  <c r="F1927" i="12"/>
  <c r="F1928" i="12"/>
  <c r="F1929" i="12"/>
  <c r="F1930" i="12"/>
  <c r="F1931" i="12"/>
  <c r="F1932" i="12"/>
  <c r="F1933" i="12"/>
  <c r="F1934" i="12"/>
  <c r="F1935" i="12"/>
  <c r="F1936" i="12"/>
  <c r="F1937" i="12"/>
  <c r="F1938" i="12"/>
  <c r="F1939" i="12"/>
  <c r="F1940" i="12"/>
  <c r="F1941" i="12"/>
  <c r="F1942" i="12"/>
  <c r="F1943" i="12"/>
  <c r="F1944" i="12"/>
  <c r="F1945" i="12"/>
  <c r="F1946" i="12"/>
  <c r="F1947" i="12"/>
  <c r="F1948" i="12"/>
  <c r="F1949" i="12"/>
  <c r="F1950" i="12"/>
  <c r="F1951" i="12"/>
  <c r="F1952" i="12"/>
  <c r="F1953" i="12"/>
  <c r="F1954" i="12"/>
  <c r="F1955" i="12"/>
  <c r="F1956" i="12"/>
  <c r="F1957" i="12"/>
  <c r="F1958" i="12"/>
  <c r="F1959" i="12"/>
  <c r="F1960" i="12"/>
  <c r="F1961" i="12"/>
  <c r="F1962" i="12"/>
  <c r="F1963" i="12"/>
  <c r="F1964" i="12"/>
  <c r="F1965" i="12"/>
  <c r="F1966" i="12"/>
  <c r="F1967" i="12"/>
  <c r="F1968" i="12"/>
  <c r="F1969" i="12"/>
  <c r="F1970" i="12"/>
  <c r="F1971" i="12"/>
  <c r="F1972" i="12"/>
  <c r="F1973" i="12"/>
  <c r="F1974" i="12"/>
  <c r="F1975" i="12"/>
  <c r="F1976" i="12"/>
  <c r="F1977" i="12"/>
  <c r="F1978" i="12"/>
  <c r="F1979" i="12"/>
  <c r="F1980" i="12"/>
  <c r="F1981" i="12"/>
  <c r="F1982" i="12"/>
  <c r="F1983" i="12"/>
  <c r="F1984" i="12"/>
  <c r="F1985" i="12"/>
  <c r="F1986" i="12"/>
  <c r="F1987" i="12"/>
  <c r="F1988" i="12"/>
  <c r="F1989" i="12"/>
  <c r="F1990" i="12"/>
  <c r="F1991" i="12"/>
  <c r="F1992" i="12"/>
  <c r="F1993" i="12"/>
  <c r="F1994" i="12"/>
  <c r="F1995" i="12"/>
  <c r="F1996" i="12"/>
  <c r="F1997" i="12"/>
  <c r="F1998" i="12"/>
  <c r="F1999" i="12"/>
  <c r="F2000" i="12"/>
  <c r="F2001" i="12"/>
  <c r="F2002" i="12"/>
  <c r="F2003" i="12"/>
  <c r="F2004" i="12"/>
  <c r="F2005" i="12"/>
  <c r="F2006" i="12"/>
  <c r="F2007" i="12"/>
  <c r="F2008" i="12"/>
  <c r="F2009" i="12"/>
  <c r="F2010" i="12"/>
  <c r="F2011" i="12"/>
  <c r="F2012" i="12"/>
  <c r="F2013" i="12"/>
  <c r="F2014" i="12"/>
  <c r="F2015" i="12"/>
  <c r="F2016" i="12"/>
  <c r="F2017" i="12"/>
  <c r="F2018" i="12"/>
  <c r="F2019" i="12"/>
  <c r="F2020" i="12"/>
  <c r="F2021" i="12"/>
  <c r="F2022" i="12"/>
  <c r="F2023" i="12"/>
  <c r="F2024" i="12"/>
  <c r="F2025" i="12"/>
  <c r="F2026" i="12"/>
  <c r="F2027" i="12"/>
  <c r="F2028" i="12"/>
  <c r="F2029" i="12"/>
  <c r="F2030" i="12"/>
  <c r="F2031" i="12"/>
  <c r="F2032" i="12"/>
  <c r="U2" i="1" l="1"/>
  <c r="U3" i="1"/>
  <c r="U4" i="1"/>
  <c r="U5" i="1"/>
  <c r="U6" i="1"/>
  <c r="U7" i="1"/>
  <c r="U8" i="1"/>
  <c r="U9" i="1"/>
  <c r="U10" i="1"/>
  <c r="U11" i="1"/>
  <c r="U12" i="1"/>
  <c r="U13" i="1"/>
  <c r="U14" i="1"/>
  <c r="U15" i="1"/>
  <c r="U16" i="1"/>
  <c r="U17" i="1"/>
  <c r="U18" i="1"/>
  <c r="U19" i="1"/>
  <c r="U20" i="1"/>
  <c r="U21" i="1"/>
  <c r="U22" i="1"/>
  <c r="U23" i="1"/>
  <c r="U24" i="1"/>
  <c r="U25" i="1"/>
  <c r="U26" i="1"/>
  <c r="U27" i="1"/>
  <c r="U28" i="1"/>
  <c r="F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442" i="12"/>
  <c r="C443" i="12"/>
  <c r="C444" i="12"/>
  <c r="C445" i="12"/>
  <c r="C446" i="12"/>
  <c r="C447" i="12"/>
  <c r="C448" i="12"/>
  <c r="C449" i="12"/>
  <c r="C450" i="12"/>
  <c r="C451" i="12"/>
  <c r="C452" i="12"/>
  <c r="C453" i="12"/>
  <c r="C454" i="12"/>
  <c r="C455" i="12"/>
  <c r="C456" i="12"/>
  <c r="C457" i="12"/>
  <c r="C458" i="12"/>
  <c r="C459" i="12"/>
  <c r="C460" i="12"/>
  <c r="C461" i="12"/>
  <c r="C462" i="12"/>
  <c r="C463" i="12"/>
  <c r="C464" i="12"/>
  <c r="C465" i="12"/>
  <c r="C466" i="12"/>
  <c r="C467" i="12"/>
  <c r="C468" i="12"/>
  <c r="C469" i="12"/>
  <c r="C470" i="12"/>
  <c r="C471" i="12"/>
  <c r="C472" i="12"/>
  <c r="C473" i="12"/>
  <c r="C474" i="12"/>
  <c r="C475" i="12"/>
  <c r="C476" i="12"/>
  <c r="C477" i="12"/>
  <c r="C478" i="12"/>
  <c r="C479" i="12"/>
  <c r="C480" i="12"/>
  <c r="C481" i="12"/>
  <c r="C482" i="12"/>
  <c r="C483" i="12"/>
  <c r="C484" i="12"/>
  <c r="C485" i="12"/>
  <c r="C486" i="12"/>
  <c r="C487" i="12"/>
  <c r="C488" i="12"/>
  <c r="C489" i="12"/>
  <c r="C490" i="12"/>
  <c r="C491" i="12"/>
  <c r="C492" i="12"/>
  <c r="C493" i="12"/>
  <c r="C494" i="12"/>
  <c r="C495" i="12"/>
  <c r="C496" i="12"/>
  <c r="C497" i="12"/>
  <c r="C498" i="12"/>
  <c r="C499" i="12"/>
  <c r="C500" i="12"/>
  <c r="C501" i="12"/>
  <c r="C502" i="12"/>
  <c r="C503" i="12"/>
  <c r="C504" i="12"/>
  <c r="C505" i="12"/>
  <c r="C506" i="12"/>
  <c r="C507" i="12"/>
  <c r="C508" i="12"/>
  <c r="C509" i="12"/>
  <c r="C510" i="12"/>
  <c r="C511" i="12"/>
  <c r="C512" i="12"/>
  <c r="C513" i="12"/>
  <c r="C514" i="12"/>
  <c r="C515" i="12"/>
  <c r="C516" i="12"/>
  <c r="C517" i="12"/>
  <c r="C518" i="12"/>
  <c r="C519" i="12"/>
  <c r="C520" i="12"/>
  <c r="C521" i="12"/>
  <c r="C522" i="12"/>
  <c r="C523" i="12"/>
  <c r="C524" i="12"/>
  <c r="C525" i="12"/>
  <c r="C526" i="12"/>
  <c r="C527" i="12"/>
  <c r="C528" i="12"/>
  <c r="C529" i="12"/>
  <c r="C530" i="12"/>
  <c r="C531" i="12"/>
  <c r="C532" i="12"/>
  <c r="C533" i="12"/>
  <c r="C534" i="12"/>
  <c r="C535" i="12"/>
  <c r="C536" i="12"/>
  <c r="C537" i="12"/>
  <c r="C538" i="12"/>
  <c r="C539" i="12"/>
  <c r="C540" i="12"/>
  <c r="C541" i="12"/>
  <c r="C542" i="12"/>
  <c r="C543" i="12"/>
  <c r="C544" i="12"/>
  <c r="C545" i="12"/>
  <c r="C546" i="12"/>
  <c r="C547" i="12"/>
  <c r="C548" i="12"/>
  <c r="C549" i="12"/>
  <c r="C550" i="12"/>
  <c r="C551" i="12"/>
  <c r="C552" i="12"/>
  <c r="C553" i="12"/>
  <c r="C554" i="12"/>
  <c r="C555" i="12"/>
  <c r="C556" i="12"/>
  <c r="C557" i="12"/>
  <c r="C558" i="12"/>
  <c r="C559" i="12"/>
  <c r="C560" i="12"/>
  <c r="C561" i="12"/>
  <c r="C562" i="12"/>
  <c r="C563" i="12"/>
  <c r="C564" i="12"/>
  <c r="C565" i="12"/>
  <c r="C566" i="12"/>
  <c r="C567" i="12"/>
  <c r="C568" i="12"/>
  <c r="C569" i="12"/>
  <c r="C570" i="12"/>
  <c r="C571" i="12"/>
  <c r="C572" i="12"/>
  <c r="C573" i="12"/>
  <c r="C574" i="12"/>
  <c r="C575" i="12"/>
  <c r="C576" i="12"/>
  <c r="C577" i="12"/>
  <c r="C578" i="12"/>
  <c r="C579" i="12"/>
  <c r="C580" i="12"/>
  <c r="C581" i="12"/>
  <c r="C582" i="12"/>
  <c r="C583" i="12"/>
  <c r="C584" i="12"/>
  <c r="C585" i="12"/>
  <c r="C586" i="12"/>
  <c r="C587" i="12"/>
  <c r="C588" i="12"/>
  <c r="C589" i="12"/>
  <c r="C590" i="12"/>
  <c r="C591" i="12"/>
  <c r="C592" i="12"/>
  <c r="C593" i="12"/>
  <c r="C594" i="12"/>
  <c r="C595" i="12"/>
  <c r="C596" i="12"/>
  <c r="C597" i="12"/>
  <c r="C598" i="12"/>
  <c r="C599" i="12"/>
  <c r="C600" i="12"/>
  <c r="C601" i="12"/>
  <c r="C602" i="12"/>
  <c r="C603" i="12"/>
  <c r="C604" i="12"/>
  <c r="C605" i="12"/>
  <c r="C606" i="12"/>
  <c r="C607" i="12"/>
  <c r="C608" i="12"/>
  <c r="C609" i="12"/>
  <c r="C610" i="12"/>
  <c r="C611" i="12"/>
  <c r="C612" i="12"/>
  <c r="C613" i="12"/>
  <c r="C614" i="12"/>
  <c r="C615" i="12"/>
  <c r="C616" i="12"/>
  <c r="C617" i="12"/>
  <c r="C618" i="12"/>
  <c r="C619" i="12"/>
  <c r="C620" i="12"/>
  <c r="C621" i="12"/>
  <c r="C622" i="12"/>
  <c r="C623" i="12"/>
  <c r="C624" i="12"/>
  <c r="C625" i="12"/>
  <c r="C626" i="12"/>
  <c r="C627" i="12"/>
  <c r="C628" i="12"/>
  <c r="C629" i="12"/>
  <c r="C630" i="12"/>
  <c r="C631" i="12"/>
  <c r="C632" i="12"/>
  <c r="C633" i="12"/>
  <c r="C634" i="12"/>
  <c r="C635" i="12"/>
  <c r="C636" i="12"/>
  <c r="C637" i="12"/>
  <c r="C638" i="12"/>
  <c r="C639" i="12"/>
  <c r="C640" i="12"/>
  <c r="C641" i="12"/>
  <c r="C642" i="12"/>
  <c r="C643" i="12"/>
  <c r="C644" i="12"/>
  <c r="C645" i="12"/>
  <c r="C646" i="12"/>
  <c r="C647" i="12"/>
  <c r="C648" i="12"/>
  <c r="C649" i="12"/>
  <c r="C650" i="12"/>
  <c r="C651" i="12"/>
  <c r="C652" i="12"/>
  <c r="C653" i="12"/>
  <c r="C654" i="12"/>
  <c r="C655" i="12"/>
  <c r="C656" i="12"/>
  <c r="C657" i="12"/>
  <c r="C658" i="12"/>
  <c r="C659" i="12"/>
  <c r="C660" i="12"/>
  <c r="C661" i="12"/>
  <c r="C662" i="12"/>
  <c r="C663" i="12"/>
  <c r="C664" i="12"/>
  <c r="C665" i="12"/>
  <c r="C666" i="12"/>
  <c r="C667" i="12"/>
  <c r="C668" i="12"/>
  <c r="C669" i="12"/>
  <c r="C670" i="12"/>
  <c r="C671" i="12"/>
  <c r="C672" i="12"/>
  <c r="C673" i="12"/>
  <c r="C674" i="12"/>
  <c r="C675" i="12"/>
  <c r="C676" i="12"/>
  <c r="C677" i="12"/>
  <c r="C678" i="12"/>
  <c r="C679" i="12"/>
  <c r="C680" i="12"/>
  <c r="C681" i="12"/>
  <c r="C682" i="12"/>
  <c r="C683" i="12"/>
  <c r="C684" i="12"/>
  <c r="C685" i="12"/>
  <c r="C686" i="12"/>
  <c r="C687" i="12"/>
  <c r="C688" i="12"/>
  <c r="C689" i="12"/>
  <c r="C690" i="12"/>
  <c r="C691" i="12"/>
  <c r="C692" i="12"/>
  <c r="C693" i="12"/>
  <c r="C694" i="12"/>
  <c r="C695" i="12"/>
  <c r="C696" i="12"/>
  <c r="C697" i="12"/>
  <c r="C698" i="12"/>
  <c r="C699" i="12"/>
  <c r="C700" i="12"/>
  <c r="C701" i="12"/>
  <c r="C702" i="12"/>
  <c r="C703" i="12"/>
  <c r="C704" i="12"/>
  <c r="C705" i="12"/>
  <c r="C706" i="12"/>
  <c r="C707" i="12"/>
  <c r="C708" i="12"/>
  <c r="C709" i="12"/>
  <c r="C710" i="12"/>
  <c r="C711" i="12"/>
  <c r="C712" i="12"/>
  <c r="C713" i="12"/>
  <c r="C714" i="12"/>
  <c r="C715" i="12"/>
  <c r="C716" i="12"/>
  <c r="C717" i="12"/>
  <c r="C718" i="12"/>
  <c r="C719" i="12"/>
  <c r="C720" i="12"/>
  <c r="C721" i="12"/>
  <c r="C722" i="12"/>
  <c r="C723" i="12"/>
  <c r="C724" i="12"/>
  <c r="C725" i="12"/>
  <c r="C726" i="12"/>
  <c r="C727" i="12"/>
  <c r="C728" i="12"/>
  <c r="C729" i="12"/>
  <c r="C730" i="12"/>
  <c r="C731" i="12"/>
  <c r="C732" i="12"/>
  <c r="C733" i="12"/>
  <c r="C734" i="12"/>
  <c r="C735" i="12"/>
  <c r="C736" i="12"/>
  <c r="C737" i="12"/>
  <c r="C738" i="12"/>
  <c r="C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3" i="12"/>
  <c r="F35" i="3" l="1"/>
  <c r="F36" i="3" s="1"/>
  <c r="H35" i="3"/>
  <c r="H36" i="3" s="1"/>
  <c r="G35" i="3"/>
  <c r="G36" i="3" s="1"/>
  <c r="B8" i="12" l="1"/>
  <c r="D8" i="12" s="1"/>
  <c r="B6" i="12"/>
  <c r="D6" i="12" s="1"/>
  <c r="B14" i="12"/>
  <c r="D14" i="12" s="1"/>
  <c r="B22" i="12"/>
  <c r="D22" i="12" s="1"/>
  <c r="B30" i="12"/>
  <c r="D30" i="12" s="1"/>
  <c r="B38" i="12"/>
  <c r="D38" i="12" s="1"/>
  <c r="B54" i="12"/>
  <c r="D54" i="12" s="1"/>
  <c r="B62" i="12"/>
  <c r="D62" i="12" s="1"/>
  <c r="B70" i="12"/>
  <c r="D70" i="12" s="1"/>
  <c r="B78" i="12"/>
  <c r="D78" i="12" s="1"/>
  <c r="B86" i="12"/>
  <c r="D86" i="12" s="1"/>
  <c r="B94" i="12"/>
  <c r="D94" i="12" s="1"/>
  <c r="G269" i="12" s="1"/>
  <c r="B102" i="12"/>
  <c r="D102" i="12" s="1"/>
  <c r="B126" i="12"/>
  <c r="D126" i="12" s="1"/>
  <c r="B134" i="12"/>
  <c r="D134" i="12" s="1"/>
  <c r="G307" i="12" s="1"/>
  <c r="B142" i="12"/>
  <c r="D142" i="12" s="1"/>
  <c r="G326" i="12" s="1"/>
  <c r="B150" i="12"/>
  <c r="D150" i="12" s="1"/>
  <c r="G337" i="12" s="1"/>
  <c r="B174" i="12"/>
  <c r="D174" i="12" s="1"/>
  <c r="B190" i="12"/>
  <c r="D190" i="12" s="1"/>
  <c r="B198" i="12"/>
  <c r="D198" i="12" s="1"/>
  <c r="G492" i="12" s="1"/>
  <c r="B206" i="12"/>
  <c r="D206" i="12" s="1"/>
  <c r="B214" i="12"/>
  <c r="D214" i="12" s="1"/>
  <c r="G546" i="12" s="1"/>
  <c r="B230" i="12"/>
  <c r="D230" i="12" s="1"/>
  <c r="G600" i="12" s="1"/>
  <c r="B238" i="12"/>
  <c r="D238" i="12" s="1"/>
  <c r="G609" i="12" s="1"/>
  <c r="B246" i="12"/>
  <c r="D246" i="12" s="1"/>
  <c r="G621" i="12" s="1"/>
  <c r="B254" i="12"/>
  <c r="D254" i="12" s="1"/>
  <c r="B262" i="12"/>
  <c r="D262" i="12" s="1"/>
  <c r="G654" i="12" s="1"/>
  <c r="B278" i="12"/>
  <c r="D278" i="12" s="1"/>
  <c r="B294" i="12"/>
  <c r="D294" i="12" s="1"/>
  <c r="G717" i="12" s="1"/>
  <c r="B302" i="12"/>
  <c r="D302" i="12" s="1"/>
  <c r="G727" i="12" s="1"/>
  <c r="B310" i="12"/>
  <c r="D310" i="12" s="1"/>
  <c r="B318" i="12"/>
  <c r="D318" i="12" s="1"/>
  <c r="B326" i="12"/>
  <c r="D326" i="12" s="1"/>
  <c r="G777" i="12" s="1"/>
  <c r="B342" i="12"/>
  <c r="D342" i="12" s="1"/>
  <c r="B350" i="12"/>
  <c r="D350" i="12" s="1"/>
  <c r="B358" i="12"/>
  <c r="D358" i="12" s="1"/>
  <c r="B366" i="12"/>
  <c r="D366" i="12" s="1"/>
  <c r="G878" i="12" s="1"/>
  <c r="B374" i="12"/>
  <c r="D374" i="12" s="1"/>
  <c r="G888" i="12" s="1"/>
  <c r="B382" i="12"/>
  <c r="D382" i="12" s="1"/>
  <c r="B390" i="12"/>
  <c r="D390" i="12" s="1"/>
  <c r="B398" i="12"/>
  <c r="D398" i="12" s="1"/>
  <c r="G939" i="12" s="1"/>
  <c r="B406" i="12"/>
  <c r="D406" i="12" s="1"/>
  <c r="B414" i="12"/>
  <c r="D414" i="12" s="1"/>
  <c r="G957" i="12" s="1"/>
  <c r="B422" i="12"/>
  <c r="D422" i="12" s="1"/>
  <c r="G997" i="12" s="1"/>
  <c r="B430" i="12"/>
  <c r="D430" i="12" s="1"/>
  <c r="G1023" i="12" s="1"/>
  <c r="B438" i="12"/>
  <c r="D438" i="12" s="1"/>
  <c r="G1039" i="12" s="1"/>
  <c r="B446" i="12"/>
  <c r="D446" i="12" s="1"/>
  <c r="G1056" i="12" s="1"/>
  <c r="B454" i="12"/>
  <c r="D454" i="12" s="1"/>
  <c r="B462" i="12"/>
  <c r="D462" i="12" s="1"/>
  <c r="B470" i="12"/>
  <c r="D470" i="12" s="1"/>
  <c r="G1118" i="12" s="1"/>
  <c r="B478" i="12"/>
  <c r="D478" i="12" s="1"/>
  <c r="B486" i="12"/>
  <c r="D486" i="12" s="1"/>
  <c r="B494" i="12"/>
  <c r="D494" i="12" s="1"/>
  <c r="G1197" i="12" s="1"/>
  <c r="B502" i="12"/>
  <c r="D502" i="12" s="1"/>
  <c r="B510" i="12"/>
  <c r="D510" i="12" s="1"/>
  <c r="B518" i="12"/>
  <c r="D518" i="12" s="1"/>
  <c r="B526" i="12"/>
  <c r="D526" i="12" s="1"/>
  <c r="B534" i="12"/>
  <c r="D534" i="12" s="1"/>
  <c r="B542" i="12"/>
  <c r="D542" i="12" s="1"/>
  <c r="B550" i="12"/>
  <c r="D550" i="12" s="1"/>
  <c r="B558" i="12"/>
  <c r="D558" i="12" s="1"/>
  <c r="G1412" i="12" s="1"/>
  <c r="B566" i="12"/>
  <c r="D566" i="12" s="1"/>
  <c r="B574" i="12"/>
  <c r="D574" i="12" s="1"/>
  <c r="B582" i="12"/>
  <c r="D582" i="12" s="1"/>
  <c r="B590" i="12"/>
  <c r="D590" i="12" s="1"/>
  <c r="G1489" i="12" s="1"/>
  <c r="B598" i="12"/>
  <c r="D598" i="12" s="1"/>
  <c r="G1504" i="12" s="1"/>
  <c r="B606" i="12"/>
  <c r="D606" i="12" s="1"/>
  <c r="B614" i="12"/>
  <c r="D614" i="12" s="1"/>
  <c r="B622" i="12"/>
  <c r="D622" i="12" s="1"/>
  <c r="G1568" i="12" s="1"/>
  <c r="B630" i="12"/>
  <c r="D630" i="12" s="1"/>
  <c r="G1608" i="12" s="1"/>
  <c r="B638" i="12"/>
  <c r="D638" i="12" s="1"/>
  <c r="G1629" i="12" s="1"/>
  <c r="B646" i="12"/>
  <c r="D646" i="12" s="1"/>
  <c r="B654" i="12"/>
  <c r="D654" i="12" s="1"/>
  <c r="B662" i="12"/>
  <c r="D662" i="12" s="1"/>
  <c r="B9" i="12"/>
  <c r="D9" i="12" s="1"/>
  <c r="G58" i="12" s="1"/>
  <c r="B17" i="12"/>
  <c r="D17" i="12" s="1"/>
  <c r="B25" i="12"/>
  <c r="D25" i="12" s="1"/>
  <c r="B33" i="12"/>
  <c r="D33" i="12" s="1"/>
  <c r="B41" i="12"/>
  <c r="D41" i="12" s="1"/>
  <c r="B49" i="12"/>
  <c r="D49" i="12" s="1"/>
  <c r="B57" i="12"/>
  <c r="D57" i="12" s="1"/>
  <c r="B65" i="12"/>
  <c r="D65" i="12" s="1"/>
  <c r="B73" i="12"/>
  <c r="D73" i="12" s="1"/>
  <c r="B81" i="12"/>
  <c r="D81" i="12" s="1"/>
  <c r="B89" i="12"/>
  <c r="D89" i="12" s="1"/>
  <c r="B97" i="12"/>
  <c r="D97" i="12" s="1"/>
  <c r="B105" i="12"/>
  <c r="D105" i="12" s="1"/>
  <c r="B113" i="12"/>
  <c r="D113" i="12" s="1"/>
  <c r="B121" i="12"/>
  <c r="D121" i="12" s="1"/>
  <c r="B129" i="12"/>
  <c r="D129" i="12" s="1"/>
  <c r="G302" i="12" s="1"/>
  <c r="B137" i="12"/>
  <c r="D137" i="12" s="1"/>
  <c r="B145" i="12"/>
  <c r="D145" i="12" s="1"/>
  <c r="B153" i="12"/>
  <c r="D153" i="12" s="1"/>
  <c r="B161" i="12"/>
  <c r="D161" i="12" s="1"/>
  <c r="B169" i="12"/>
  <c r="D169" i="12" s="1"/>
  <c r="G366" i="12" s="1"/>
  <c r="B177" i="12"/>
  <c r="D177" i="12" s="1"/>
  <c r="B185" i="12"/>
  <c r="D185" i="12" s="1"/>
  <c r="B193" i="12"/>
  <c r="D193" i="12" s="1"/>
  <c r="B201" i="12"/>
  <c r="D201" i="12" s="1"/>
  <c r="G495" i="12" s="1"/>
  <c r="B209" i="12"/>
  <c r="D209" i="12" s="1"/>
  <c r="B217" i="12"/>
  <c r="D217" i="12" s="1"/>
  <c r="B225" i="12"/>
  <c r="D225" i="12" s="1"/>
  <c r="G592" i="12" s="1"/>
  <c r="B233" i="12"/>
  <c r="D233" i="12" s="1"/>
  <c r="G603" i="12" s="1"/>
  <c r="B241" i="12"/>
  <c r="D241" i="12" s="1"/>
  <c r="G614" i="12" s="1"/>
  <c r="B249" i="12"/>
  <c r="D249" i="12" s="1"/>
  <c r="B257" i="12"/>
  <c r="D257" i="12" s="1"/>
  <c r="B265" i="12"/>
  <c r="D265" i="12" s="1"/>
  <c r="B273" i="12"/>
  <c r="D273" i="12" s="1"/>
  <c r="G680" i="12" s="1"/>
  <c r="B281" i="12"/>
  <c r="D281" i="12" s="1"/>
  <c r="B289" i="12"/>
  <c r="D289" i="12" s="1"/>
  <c r="G711" i="12" s="1"/>
  <c r="B297" i="12"/>
  <c r="D297" i="12" s="1"/>
  <c r="G720" i="12" s="1"/>
  <c r="B305" i="12"/>
  <c r="D305" i="12" s="1"/>
  <c r="B313" i="12"/>
  <c r="D313" i="12" s="1"/>
  <c r="B321" i="12"/>
  <c r="D321" i="12" s="1"/>
  <c r="G768" i="12" s="1"/>
  <c r="B329" i="12"/>
  <c r="D329" i="12" s="1"/>
  <c r="G794" i="12" s="1"/>
  <c r="B337" i="12"/>
  <c r="D337" i="12" s="1"/>
  <c r="B345" i="12"/>
  <c r="D345" i="12" s="1"/>
  <c r="B353" i="12"/>
  <c r="D353" i="12" s="1"/>
  <c r="B361" i="12"/>
  <c r="D361" i="12" s="1"/>
  <c r="B369" i="12"/>
  <c r="D369" i="12" s="1"/>
  <c r="B377" i="12"/>
  <c r="D377" i="12" s="1"/>
  <c r="B385" i="12"/>
  <c r="D385" i="12" s="1"/>
  <c r="B393" i="12"/>
  <c r="D393" i="12" s="1"/>
  <c r="B401" i="12"/>
  <c r="D401" i="12" s="1"/>
  <c r="G940" i="12" s="1"/>
  <c r="B409" i="12"/>
  <c r="D409" i="12" s="1"/>
  <c r="B417" i="12"/>
  <c r="D417" i="12" s="1"/>
  <c r="B425" i="12"/>
  <c r="D425" i="12" s="1"/>
  <c r="G1004" i="12" s="1"/>
  <c r="B433" i="12"/>
  <c r="D433" i="12" s="1"/>
  <c r="G1032" i="12" s="1"/>
  <c r="B441" i="12"/>
  <c r="D441" i="12" s="1"/>
  <c r="B449" i="12"/>
  <c r="D449" i="12" s="1"/>
  <c r="G1059" i="12" s="1"/>
  <c r="B457" i="12"/>
  <c r="D457" i="12" s="1"/>
  <c r="B465" i="12"/>
  <c r="D465" i="12" s="1"/>
  <c r="B473" i="12"/>
  <c r="D473" i="12" s="1"/>
  <c r="G1123" i="12" s="1"/>
  <c r="B481" i="12"/>
  <c r="D481" i="12" s="1"/>
  <c r="G1152" i="12" s="1"/>
  <c r="B489" i="12"/>
  <c r="D489" i="12" s="1"/>
  <c r="G1189" i="12" s="1"/>
  <c r="B497" i="12"/>
  <c r="D497" i="12" s="1"/>
  <c r="G1199" i="12" s="1"/>
  <c r="B505" i="12"/>
  <c r="D505" i="12" s="1"/>
  <c r="G1213" i="12" s="1"/>
  <c r="B513" i="12"/>
  <c r="D513" i="12" s="1"/>
  <c r="B521" i="12"/>
  <c r="D521" i="12" s="1"/>
  <c r="B529" i="12"/>
  <c r="D529" i="12" s="1"/>
  <c r="B537" i="12"/>
  <c r="D537" i="12" s="1"/>
  <c r="B545" i="12"/>
  <c r="D545" i="12" s="1"/>
  <c r="B553" i="12"/>
  <c r="D553" i="12" s="1"/>
  <c r="B561" i="12"/>
  <c r="D561" i="12" s="1"/>
  <c r="B569" i="12"/>
  <c r="D569" i="12" s="1"/>
  <c r="B577" i="12"/>
  <c r="D577" i="12" s="1"/>
  <c r="G1468" i="12" s="1"/>
  <c r="B585" i="12"/>
  <c r="D585" i="12" s="1"/>
  <c r="B593" i="12"/>
  <c r="D593" i="12" s="1"/>
  <c r="G1492" i="12" s="1"/>
  <c r="B601" i="12"/>
  <c r="D601" i="12" s="1"/>
  <c r="G1507" i="12" s="1"/>
  <c r="B609" i="12"/>
  <c r="D609" i="12" s="1"/>
  <c r="G1525" i="12" s="1"/>
  <c r="B617" i="12"/>
  <c r="D617" i="12" s="1"/>
  <c r="G1538" i="12" s="1"/>
  <c r="B625" i="12"/>
  <c r="D625" i="12" s="1"/>
  <c r="B633" i="12"/>
  <c r="D633" i="12" s="1"/>
  <c r="B641" i="12"/>
  <c r="D641" i="12" s="1"/>
  <c r="B649" i="12"/>
  <c r="D649" i="12" s="1"/>
  <c r="B657" i="12"/>
  <c r="D657" i="12" s="1"/>
  <c r="B665" i="12"/>
  <c r="D665" i="12" s="1"/>
  <c r="B673" i="12"/>
  <c r="D673" i="12" s="1"/>
  <c r="B4" i="12"/>
  <c r="D4" i="12" s="1"/>
  <c r="B12" i="12"/>
  <c r="D12" i="12" s="1"/>
  <c r="B20" i="12"/>
  <c r="D20" i="12" s="1"/>
  <c r="B28" i="12"/>
  <c r="D28" i="12" s="1"/>
  <c r="B36" i="12"/>
  <c r="D36" i="12" s="1"/>
  <c r="B44" i="12"/>
  <c r="D44" i="12" s="1"/>
  <c r="G180" i="12" s="1"/>
  <c r="B52" i="12"/>
  <c r="D52" i="12" s="1"/>
  <c r="G186" i="12" s="1"/>
  <c r="B60" i="12"/>
  <c r="D60" i="12" s="1"/>
  <c r="B68" i="12"/>
  <c r="D68" i="12" s="1"/>
  <c r="B76" i="12"/>
  <c r="D76" i="12" s="1"/>
  <c r="B84" i="12"/>
  <c r="D84" i="12" s="1"/>
  <c r="B92" i="12"/>
  <c r="D92" i="12" s="1"/>
  <c r="G267" i="12" s="1"/>
  <c r="B100" i="12"/>
  <c r="D100" i="12" s="1"/>
  <c r="B108" i="12"/>
  <c r="D108" i="12" s="1"/>
  <c r="G284" i="12" s="1"/>
  <c r="B116" i="12"/>
  <c r="D116" i="12" s="1"/>
  <c r="B124" i="12"/>
  <c r="D124" i="12" s="1"/>
  <c r="G298" i="12" s="1"/>
  <c r="B132" i="12"/>
  <c r="D132" i="12" s="1"/>
  <c r="G305" i="12" s="1"/>
  <c r="B140" i="12"/>
  <c r="D140" i="12" s="1"/>
  <c r="B148" i="12"/>
  <c r="D148" i="12" s="1"/>
  <c r="G335" i="12" s="1"/>
  <c r="B156" i="12"/>
  <c r="D156" i="12" s="1"/>
  <c r="G347" i="12" s="1"/>
  <c r="B164" i="12"/>
  <c r="D164" i="12" s="1"/>
  <c r="G360" i="12" s="1"/>
  <c r="B172" i="12"/>
  <c r="D172" i="12" s="1"/>
  <c r="B180" i="12"/>
  <c r="D180" i="12" s="1"/>
  <c r="B188" i="12"/>
  <c r="D188" i="12" s="1"/>
  <c r="B196" i="12"/>
  <c r="D196" i="12" s="1"/>
  <c r="B204" i="12"/>
  <c r="D204" i="12" s="1"/>
  <c r="B212" i="12"/>
  <c r="D212" i="12" s="1"/>
  <c r="B220" i="12"/>
  <c r="D220" i="12" s="1"/>
  <c r="B228" i="12"/>
  <c r="D228" i="12" s="1"/>
  <c r="G595" i="12" s="1"/>
  <c r="B236" i="12"/>
  <c r="D236" i="12" s="1"/>
  <c r="G607" i="12" s="1"/>
  <c r="B244" i="12"/>
  <c r="D244" i="12" s="1"/>
  <c r="G619" i="12" s="1"/>
  <c r="B252" i="12"/>
  <c r="D252" i="12" s="1"/>
  <c r="B260" i="12"/>
  <c r="D260" i="12" s="1"/>
  <c r="G651" i="12" s="1"/>
  <c r="B268" i="12"/>
  <c r="D268" i="12" s="1"/>
  <c r="B276" i="12"/>
  <c r="D276" i="12" s="1"/>
  <c r="G685" i="12" s="1"/>
  <c r="B284" i="12"/>
  <c r="D284" i="12" s="1"/>
  <c r="B292" i="12"/>
  <c r="D292" i="12" s="1"/>
  <c r="G714" i="12" s="1"/>
  <c r="B300" i="12"/>
  <c r="D300" i="12" s="1"/>
  <c r="B308" i="12"/>
  <c r="D308" i="12" s="1"/>
  <c r="B316" i="12"/>
  <c r="D316" i="12" s="1"/>
  <c r="G756" i="12" s="1"/>
  <c r="B324" i="12"/>
  <c r="D324" i="12" s="1"/>
  <c r="B332" i="12"/>
  <c r="D332" i="12" s="1"/>
  <c r="B340" i="12"/>
  <c r="D340" i="12" s="1"/>
  <c r="B348" i="12"/>
  <c r="D348" i="12" s="1"/>
  <c r="G851" i="12" s="1"/>
  <c r="B356" i="12"/>
  <c r="D356" i="12" s="1"/>
  <c r="G865" i="12" s="1"/>
  <c r="B364" i="12"/>
  <c r="D364" i="12" s="1"/>
  <c r="B372" i="12"/>
  <c r="D372" i="12" s="1"/>
  <c r="G887" i="12" s="1"/>
  <c r="B380" i="12"/>
  <c r="D380" i="12" s="1"/>
  <c r="B388" i="12"/>
  <c r="D388" i="12" s="1"/>
  <c r="B396" i="12"/>
  <c r="D396" i="12" s="1"/>
  <c r="B404" i="12"/>
  <c r="D404" i="12" s="1"/>
  <c r="B412" i="12"/>
  <c r="D412" i="12" s="1"/>
  <c r="B420" i="12"/>
  <c r="D420" i="12" s="1"/>
  <c r="B428" i="12"/>
  <c r="D428" i="12" s="1"/>
  <c r="B436" i="12"/>
  <c r="D436" i="12" s="1"/>
  <c r="B444" i="12"/>
  <c r="D444" i="12" s="1"/>
  <c r="B452" i="12"/>
  <c r="D452" i="12" s="1"/>
  <c r="G1062" i="12" s="1"/>
  <c r="B460" i="12"/>
  <c r="D460" i="12" s="1"/>
  <c r="G1082" i="12" s="1"/>
  <c r="B468" i="12"/>
  <c r="D468" i="12" s="1"/>
  <c r="G1116" i="12" s="1"/>
  <c r="B476" i="12"/>
  <c r="D476" i="12" s="1"/>
  <c r="B484" i="12"/>
  <c r="D484" i="12" s="1"/>
  <c r="G1157" i="12" s="1"/>
  <c r="B492" i="12"/>
  <c r="D492" i="12" s="1"/>
  <c r="G1193" i="12" s="1"/>
  <c r="B500" i="12"/>
  <c r="D500" i="12" s="1"/>
  <c r="G1208" i="12" s="1"/>
  <c r="B508" i="12"/>
  <c r="D508" i="12" s="1"/>
  <c r="B516" i="12"/>
  <c r="D516" i="12" s="1"/>
  <c r="B524" i="12"/>
  <c r="D524" i="12" s="1"/>
  <c r="B532" i="12"/>
  <c r="D532" i="12" s="1"/>
  <c r="G1319" i="12" s="1"/>
  <c r="B540" i="12"/>
  <c r="D540" i="12" s="1"/>
  <c r="B548" i="12"/>
  <c r="D548" i="12" s="1"/>
  <c r="B556" i="12"/>
  <c r="D556" i="12" s="1"/>
  <c r="B564" i="12"/>
  <c r="D564" i="12" s="1"/>
  <c r="B572" i="12"/>
  <c r="D572" i="12" s="1"/>
  <c r="B580" i="12"/>
  <c r="D580" i="12" s="1"/>
  <c r="B588" i="12"/>
  <c r="D588" i="12" s="1"/>
  <c r="G1487" i="12" s="1"/>
  <c r="B596" i="12"/>
  <c r="D596" i="12" s="1"/>
  <c r="B604" i="12"/>
  <c r="D604" i="12" s="1"/>
  <c r="B612" i="12"/>
  <c r="D612" i="12" s="1"/>
  <c r="B620" i="12"/>
  <c r="D620" i="12" s="1"/>
  <c r="B628" i="12"/>
  <c r="D628" i="12" s="1"/>
  <c r="B636" i="12"/>
  <c r="D636" i="12" s="1"/>
  <c r="B644" i="12"/>
  <c r="D644" i="12" s="1"/>
  <c r="G1653" i="12" s="1"/>
  <c r="B652" i="12"/>
  <c r="D652" i="12" s="1"/>
  <c r="B660" i="12"/>
  <c r="D660" i="12" s="1"/>
  <c r="B668" i="12"/>
  <c r="D668" i="12" s="1"/>
  <c r="B676" i="12"/>
  <c r="D676" i="12" s="1"/>
  <c r="B7" i="12"/>
  <c r="D7" i="12" s="1"/>
  <c r="B15" i="12"/>
  <c r="D15" i="12" s="1"/>
  <c r="G67" i="12" s="1"/>
  <c r="B23" i="12"/>
  <c r="D23" i="12" s="1"/>
  <c r="B31" i="12"/>
  <c r="D31" i="12" s="1"/>
  <c r="B39" i="12"/>
  <c r="D39" i="12" s="1"/>
  <c r="B47" i="12"/>
  <c r="D47" i="12" s="1"/>
  <c r="B55" i="12"/>
  <c r="D55" i="12" s="1"/>
  <c r="G187" i="12" s="1"/>
  <c r="B63" i="12"/>
  <c r="D63" i="12" s="1"/>
  <c r="B71" i="12"/>
  <c r="D71" i="12" s="1"/>
  <c r="B79" i="12"/>
  <c r="D79" i="12" s="1"/>
  <c r="G235" i="12" s="1"/>
  <c r="B87" i="12"/>
  <c r="D87" i="12" s="1"/>
  <c r="B95" i="12"/>
  <c r="D95" i="12" s="1"/>
  <c r="G270" i="12" s="1"/>
  <c r="B103" i="12"/>
  <c r="D103" i="12" s="1"/>
  <c r="B111" i="12"/>
  <c r="D111" i="12" s="1"/>
  <c r="B119" i="12"/>
  <c r="D119" i="12" s="1"/>
  <c r="B127" i="12"/>
  <c r="D127" i="12" s="1"/>
  <c r="B135" i="12"/>
  <c r="D135" i="12" s="1"/>
  <c r="B143" i="12"/>
  <c r="D143" i="12" s="1"/>
  <c r="G327" i="12" s="1"/>
  <c r="B151" i="12"/>
  <c r="D151" i="12" s="1"/>
  <c r="G338" i="12" s="1"/>
  <c r="B159" i="12"/>
  <c r="D159" i="12" s="1"/>
  <c r="B167" i="12"/>
  <c r="D167" i="12" s="1"/>
  <c r="G364" i="12" s="1"/>
  <c r="B175" i="12"/>
  <c r="D175" i="12" s="1"/>
  <c r="B183" i="12"/>
  <c r="D183" i="12" s="1"/>
  <c r="B191" i="12"/>
  <c r="D191" i="12" s="1"/>
  <c r="B199" i="12"/>
  <c r="D199" i="12" s="1"/>
  <c r="G493" i="12" s="1"/>
  <c r="B207" i="12"/>
  <c r="D207" i="12" s="1"/>
  <c r="B215" i="12"/>
  <c r="D215" i="12" s="1"/>
  <c r="B223" i="12"/>
  <c r="D223" i="12" s="1"/>
  <c r="G581" i="12" s="1"/>
  <c r="B231" i="12"/>
  <c r="D231" i="12" s="1"/>
  <c r="G601" i="12" s="1"/>
  <c r="B239" i="12"/>
  <c r="D239" i="12" s="1"/>
  <c r="B247" i="12"/>
  <c r="D247" i="12" s="1"/>
  <c r="G622" i="12" s="1"/>
  <c r="B255" i="12"/>
  <c r="D255" i="12" s="1"/>
  <c r="G644" i="12" s="1"/>
  <c r="B263" i="12"/>
  <c r="D263" i="12" s="1"/>
  <c r="B271" i="12"/>
  <c r="D271" i="12" s="1"/>
  <c r="B279" i="12"/>
  <c r="D279" i="12" s="1"/>
  <c r="B287" i="12"/>
  <c r="D287" i="12" s="1"/>
  <c r="B295" i="12"/>
  <c r="D295" i="12" s="1"/>
  <c r="G718" i="12" s="1"/>
  <c r="B303" i="12"/>
  <c r="D303" i="12" s="1"/>
  <c r="G728" i="12" s="1"/>
  <c r="B311" i="12"/>
  <c r="D311" i="12" s="1"/>
  <c r="B319" i="12"/>
  <c r="D319" i="12" s="1"/>
  <c r="G766" i="12" s="1"/>
  <c r="B327" i="12"/>
  <c r="D327" i="12" s="1"/>
  <c r="B335" i="12"/>
  <c r="D335" i="12" s="1"/>
  <c r="B343" i="12"/>
  <c r="D343" i="12" s="1"/>
  <c r="B351" i="12"/>
  <c r="D351" i="12" s="1"/>
  <c r="B359" i="12"/>
  <c r="D359" i="12" s="1"/>
  <c r="B367" i="12"/>
  <c r="D367" i="12" s="1"/>
  <c r="B375" i="12"/>
  <c r="D375" i="12" s="1"/>
  <c r="G889" i="12" s="1"/>
  <c r="B383" i="12"/>
  <c r="D383" i="12" s="1"/>
  <c r="B391" i="12"/>
  <c r="D391" i="12" s="1"/>
  <c r="B399" i="12"/>
  <c r="D399" i="12" s="1"/>
  <c r="B407" i="12"/>
  <c r="D407" i="12" s="1"/>
  <c r="B415" i="12"/>
  <c r="D415" i="12" s="1"/>
  <c r="G958" i="12" s="1"/>
  <c r="B423" i="12"/>
  <c r="D423" i="12" s="1"/>
  <c r="B431" i="12"/>
  <c r="D431" i="12" s="1"/>
  <c r="B439" i="12"/>
  <c r="D439" i="12" s="1"/>
  <c r="B447" i="12"/>
  <c r="D447" i="12" s="1"/>
  <c r="G1057" i="12" s="1"/>
  <c r="B455" i="12"/>
  <c r="D455" i="12" s="1"/>
  <c r="B463" i="12"/>
  <c r="D463" i="12" s="1"/>
  <c r="B471" i="12"/>
  <c r="D471" i="12" s="1"/>
  <c r="G1119" i="12" s="1"/>
  <c r="B479" i="12"/>
  <c r="D479" i="12" s="1"/>
  <c r="B487" i="12"/>
  <c r="D487" i="12" s="1"/>
  <c r="B495" i="12"/>
  <c r="D495" i="12" s="1"/>
  <c r="G1198" i="12" s="1"/>
  <c r="B503" i="12"/>
  <c r="D503" i="12" s="1"/>
  <c r="B511" i="12"/>
  <c r="D511" i="12" s="1"/>
  <c r="G1230" i="12" s="1"/>
  <c r="B519" i="12"/>
  <c r="D519" i="12" s="1"/>
  <c r="B527" i="12"/>
  <c r="D527" i="12" s="1"/>
  <c r="B535" i="12"/>
  <c r="D535" i="12" s="1"/>
  <c r="B543" i="12"/>
  <c r="D543" i="12" s="1"/>
  <c r="B551" i="12"/>
  <c r="D551" i="12" s="1"/>
  <c r="B559" i="12"/>
  <c r="D559" i="12" s="1"/>
  <c r="G1413" i="12" s="1"/>
  <c r="B567" i="12"/>
  <c r="D567" i="12" s="1"/>
  <c r="B575" i="12"/>
  <c r="D575" i="12" s="1"/>
  <c r="G1466" i="12" s="1"/>
  <c r="B583" i="12"/>
  <c r="D583" i="12" s="1"/>
  <c r="B591" i="12"/>
  <c r="D591" i="12" s="1"/>
  <c r="G1490" i="12" s="1"/>
  <c r="B599" i="12"/>
  <c r="D599" i="12" s="1"/>
  <c r="G1505" i="12" s="1"/>
  <c r="B607" i="12"/>
  <c r="D607" i="12" s="1"/>
  <c r="B615" i="12"/>
  <c r="D615" i="12" s="1"/>
  <c r="G1536" i="12" s="1"/>
  <c r="B623" i="12"/>
  <c r="D623" i="12" s="1"/>
  <c r="B631" i="12"/>
  <c r="D631" i="12" s="1"/>
  <c r="G1609" i="12" s="1"/>
  <c r="B639" i="12"/>
  <c r="D639" i="12" s="1"/>
  <c r="B647" i="12"/>
  <c r="D647" i="12" s="1"/>
  <c r="B655" i="12"/>
  <c r="D655" i="12" s="1"/>
  <c r="B663" i="12"/>
  <c r="D663" i="12" s="1"/>
  <c r="B671" i="12"/>
  <c r="D671" i="12" s="1"/>
  <c r="B10" i="12"/>
  <c r="D10" i="12" s="1"/>
  <c r="G59" i="12" s="1"/>
  <c r="B18" i="12"/>
  <c r="D18" i="12" s="1"/>
  <c r="G76" i="12" s="1"/>
  <c r="B26" i="12"/>
  <c r="D26" i="12" s="1"/>
  <c r="B34" i="12"/>
  <c r="D34" i="12" s="1"/>
  <c r="B42" i="12"/>
  <c r="D42" i="12" s="1"/>
  <c r="B50" i="12"/>
  <c r="D50" i="12" s="1"/>
  <c r="G184" i="12" s="1"/>
  <c r="B58" i="12"/>
  <c r="D58" i="12" s="1"/>
  <c r="B66" i="12"/>
  <c r="D66" i="12" s="1"/>
  <c r="B74" i="12"/>
  <c r="D74" i="12" s="1"/>
  <c r="B82" i="12"/>
  <c r="D82" i="12" s="1"/>
  <c r="B90" i="12"/>
  <c r="D90" i="12" s="1"/>
  <c r="B98" i="12"/>
  <c r="D98" i="12" s="1"/>
  <c r="G276" i="12" s="1"/>
  <c r="B106" i="12"/>
  <c r="D106" i="12" s="1"/>
  <c r="G282" i="12" s="1"/>
  <c r="B114" i="12"/>
  <c r="D114" i="12" s="1"/>
  <c r="B122" i="12"/>
  <c r="D122" i="12" s="1"/>
  <c r="B130" i="12"/>
  <c r="D130" i="12" s="1"/>
  <c r="G303" i="12" s="1"/>
  <c r="B138" i="12"/>
  <c r="D138" i="12" s="1"/>
  <c r="G319" i="12" s="1"/>
  <c r="B146" i="12"/>
  <c r="D146" i="12" s="1"/>
  <c r="G333" i="12" s="1"/>
  <c r="B154" i="12"/>
  <c r="D154" i="12" s="1"/>
  <c r="B162" i="12"/>
  <c r="D162" i="12" s="1"/>
  <c r="G358" i="12" s="1"/>
  <c r="B170" i="12"/>
  <c r="D170" i="12" s="1"/>
  <c r="G367" i="12" s="1"/>
  <c r="B178" i="12"/>
  <c r="D178" i="12" s="1"/>
  <c r="B186" i="12"/>
  <c r="D186" i="12" s="1"/>
  <c r="B194" i="12"/>
  <c r="D194" i="12" s="1"/>
  <c r="B202" i="12"/>
  <c r="D202" i="12" s="1"/>
  <c r="B210" i="12"/>
  <c r="D210" i="12" s="1"/>
  <c r="B218" i="12"/>
  <c r="D218" i="12" s="1"/>
  <c r="B226" i="12"/>
  <c r="D226" i="12" s="1"/>
  <c r="G593" i="12" s="1"/>
  <c r="B234" i="12"/>
  <c r="D234" i="12" s="1"/>
  <c r="B242" i="12"/>
  <c r="D242" i="12" s="1"/>
  <c r="B250" i="12"/>
  <c r="D250" i="12" s="1"/>
  <c r="B258" i="12"/>
  <c r="D258" i="12" s="1"/>
  <c r="G648" i="12" s="1"/>
  <c r="B266" i="12"/>
  <c r="D266" i="12" s="1"/>
  <c r="B274" i="12"/>
  <c r="D274" i="12" s="1"/>
  <c r="B282" i="12"/>
  <c r="D282" i="12" s="1"/>
  <c r="B290" i="12"/>
  <c r="D290" i="12" s="1"/>
  <c r="G712" i="12" s="1"/>
  <c r="B298" i="12"/>
  <c r="D298" i="12" s="1"/>
  <c r="G721" i="12" s="1"/>
  <c r="B306" i="12"/>
  <c r="D306" i="12" s="1"/>
  <c r="B314" i="12"/>
  <c r="D314" i="12" s="1"/>
  <c r="B322" i="12"/>
  <c r="D322" i="12" s="1"/>
  <c r="G769" i="12" s="1"/>
  <c r="B330" i="12"/>
  <c r="D330" i="12" s="1"/>
  <c r="G795" i="12" s="1"/>
  <c r="B338" i="12"/>
  <c r="D338" i="12" s="1"/>
  <c r="B346" i="12"/>
  <c r="D346" i="12" s="1"/>
  <c r="G848" i="12" s="1"/>
  <c r="B354" i="12"/>
  <c r="D354" i="12" s="1"/>
  <c r="G863" i="12" s="1"/>
  <c r="B362" i="12"/>
  <c r="D362" i="12" s="1"/>
  <c r="G870" i="12" s="1"/>
  <c r="B370" i="12"/>
  <c r="D370" i="12" s="1"/>
  <c r="B378" i="12"/>
  <c r="D378" i="12" s="1"/>
  <c r="G894" i="12" s="1"/>
  <c r="B386" i="12"/>
  <c r="D386" i="12" s="1"/>
  <c r="B394" i="12"/>
  <c r="D394" i="12" s="1"/>
  <c r="B402" i="12"/>
  <c r="D402" i="12" s="1"/>
  <c r="B410" i="12"/>
  <c r="D410" i="12" s="1"/>
  <c r="G955" i="12" s="1"/>
  <c r="B418" i="12"/>
  <c r="D418" i="12" s="1"/>
  <c r="B426" i="12"/>
  <c r="D426" i="12" s="1"/>
  <c r="B434" i="12"/>
  <c r="D434" i="12" s="1"/>
  <c r="B442" i="12"/>
  <c r="D442" i="12" s="1"/>
  <c r="B450" i="12"/>
  <c r="D450" i="12" s="1"/>
  <c r="G1060" i="12" s="1"/>
  <c r="B458" i="12"/>
  <c r="D458" i="12" s="1"/>
  <c r="G1080" i="12" s="1"/>
  <c r="B466" i="12"/>
  <c r="D466" i="12" s="1"/>
  <c r="B474" i="12"/>
  <c r="D474" i="12" s="1"/>
  <c r="B482" i="12"/>
  <c r="D482" i="12" s="1"/>
  <c r="B490" i="12"/>
  <c r="D490" i="12" s="1"/>
  <c r="B498" i="12"/>
  <c r="D498" i="12" s="1"/>
  <c r="B506" i="12"/>
  <c r="D506" i="12" s="1"/>
  <c r="B514" i="12"/>
  <c r="D514" i="12" s="1"/>
  <c r="B522" i="12"/>
  <c r="D522" i="12" s="1"/>
  <c r="G1263" i="12" s="1"/>
  <c r="B530" i="12"/>
  <c r="D530" i="12" s="1"/>
  <c r="B538" i="12"/>
  <c r="D538" i="12" s="1"/>
  <c r="B546" i="12"/>
  <c r="D546" i="12" s="1"/>
  <c r="B554" i="12"/>
  <c r="D554" i="12" s="1"/>
  <c r="B562" i="12"/>
  <c r="D562" i="12" s="1"/>
  <c r="G1417" i="12" s="1"/>
  <c r="B570" i="12"/>
  <c r="D570" i="12" s="1"/>
  <c r="B578" i="12"/>
  <c r="D578" i="12" s="1"/>
  <c r="B586" i="12"/>
  <c r="D586" i="12" s="1"/>
  <c r="G1485" i="12" s="1"/>
  <c r="B594" i="12"/>
  <c r="D594" i="12" s="1"/>
  <c r="B602" i="12"/>
  <c r="D602" i="12" s="1"/>
  <c r="G1508" i="12" s="1"/>
  <c r="B610" i="12"/>
  <c r="D610" i="12" s="1"/>
  <c r="B618" i="12"/>
  <c r="D618" i="12" s="1"/>
  <c r="G1539" i="12" s="1"/>
  <c r="B626" i="12"/>
  <c r="D626" i="12" s="1"/>
  <c r="B634" i="12"/>
  <c r="D634" i="12" s="1"/>
  <c r="B642" i="12"/>
  <c r="D642" i="12" s="1"/>
  <c r="B650" i="12"/>
  <c r="D650" i="12" s="1"/>
  <c r="B658" i="12"/>
  <c r="D658" i="12" s="1"/>
  <c r="G1691" i="12" s="1"/>
  <c r="B666" i="12"/>
  <c r="D666" i="12" s="1"/>
  <c r="B674" i="12"/>
  <c r="D674" i="12" s="1"/>
  <c r="G1749" i="12" s="1"/>
  <c r="B5" i="12"/>
  <c r="D5" i="12" s="1"/>
  <c r="B13" i="12"/>
  <c r="D13" i="12" s="1"/>
  <c r="G66" i="12" s="1"/>
  <c r="B21" i="12"/>
  <c r="D21" i="12" s="1"/>
  <c r="B29" i="12"/>
  <c r="D29" i="12" s="1"/>
  <c r="B37" i="12"/>
  <c r="D37" i="12" s="1"/>
  <c r="B45" i="12"/>
  <c r="D45" i="12" s="1"/>
  <c r="B53" i="12"/>
  <c r="D53" i="12" s="1"/>
  <c r="B61" i="12"/>
  <c r="D61" i="12" s="1"/>
  <c r="B69" i="12"/>
  <c r="D69" i="12" s="1"/>
  <c r="B77" i="12"/>
  <c r="D77" i="12" s="1"/>
  <c r="B85" i="12"/>
  <c r="D85" i="12" s="1"/>
  <c r="B93" i="12"/>
  <c r="D93" i="12" s="1"/>
  <c r="G268" i="12" s="1"/>
  <c r="B101" i="12"/>
  <c r="D101" i="12" s="1"/>
  <c r="G281" i="12" s="1"/>
  <c r="B109" i="12"/>
  <c r="D109" i="12" s="1"/>
  <c r="B117" i="12"/>
  <c r="D117" i="12" s="1"/>
  <c r="B125" i="12"/>
  <c r="D125" i="12" s="1"/>
  <c r="B133" i="12"/>
  <c r="D133" i="12" s="1"/>
  <c r="G306" i="12" s="1"/>
  <c r="B141" i="12"/>
  <c r="D141" i="12" s="1"/>
  <c r="B149" i="12"/>
  <c r="D149" i="12" s="1"/>
  <c r="G336" i="12" s="1"/>
  <c r="B157" i="12"/>
  <c r="D157" i="12" s="1"/>
  <c r="G348" i="12" s="1"/>
  <c r="B165" i="12"/>
  <c r="D165" i="12" s="1"/>
  <c r="G361" i="12" s="1"/>
  <c r="B173" i="12"/>
  <c r="D173" i="12" s="1"/>
  <c r="B181" i="12"/>
  <c r="D181" i="12" s="1"/>
  <c r="B189" i="12"/>
  <c r="D189" i="12" s="1"/>
  <c r="B197" i="12"/>
  <c r="D197" i="12" s="1"/>
  <c r="B205" i="12"/>
  <c r="D205" i="12" s="1"/>
  <c r="B213" i="12"/>
  <c r="D213" i="12" s="1"/>
  <c r="B221" i="12"/>
  <c r="D221" i="12" s="1"/>
  <c r="G577" i="12" s="1"/>
  <c r="B229" i="12"/>
  <c r="D229" i="12" s="1"/>
  <c r="B237" i="12"/>
  <c r="D237" i="12" s="1"/>
  <c r="G608" i="12" s="1"/>
  <c r="B245" i="12"/>
  <c r="D245" i="12" s="1"/>
  <c r="G620" i="12" s="1"/>
  <c r="B253" i="12"/>
  <c r="D253" i="12" s="1"/>
  <c r="B261" i="12"/>
  <c r="D261" i="12" s="1"/>
  <c r="B269" i="12"/>
  <c r="D269" i="12" s="1"/>
  <c r="B277" i="12"/>
  <c r="D277" i="12" s="1"/>
  <c r="B285" i="12"/>
  <c r="D285" i="12" s="1"/>
  <c r="G704" i="12" s="1"/>
  <c r="B293" i="12"/>
  <c r="D293" i="12" s="1"/>
  <c r="B301" i="12"/>
  <c r="D301" i="12" s="1"/>
  <c r="G726" i="12" s="1"/>
  <c r="B309" i="12"/>
  <c r="D309" i="12" s="1"/>
  <c r="B317" i="12"/>
  <c r="D317" i="12" s="1"/>
  <c r="B325" i="12"/>
  <c r="D325" i="12" s="1"/>
  <c r="G776" i="12" s="1"/>
  <c r="B333" i="12"/>
  <c r="D333" i="12" s="1"/>
  <c r="G799" i="12" s="1"/>
  <c r="B341" i="12"/>
  <c r="D341" i="12" s="1"/>
  <c r="B349" i="12"/>
  <c r="D349" i="12" s="1"/>
  <c r="G852" i="12" s="1"/>
  <c r="B357" i="12"/>
  <c r="D357" i="12" s="1"/>
  <c r="G866" i="12" s="1"/>
  <c r="B365" i="12"/>
  <c r="D365" i="12" s="1"/>
  <c r="B373" i="12"/>
  <c r="D373" i="12" s="1"/>
  <c r="B381" i="12"/>
  <c r="D381" i="12" s="1"/>
  <c r="B389" i="12"/>
  <c r="D389" i="12" s="1"/>
  <c r="B397" i="12"/>
  <c r="D397" i="12" s="1"/>
  <c r="B405" i="12"/>
  <c r="D405" i="12" s="1"/>
  <c r="B413" i="12"/>
  <c r="D413" i="12" s="1"/>
  <c r="B421" i="12"/>
  <c r="D421" i="12" s="1"/>
  <c r="B429" i="12"/>
  <c r="D429" i="12" s="1"/>
  <c r="B437" i="12"/>
  <c r="D437" i="12" s="1"/>
  <c r="G1038" i="12" s="1"/>
  <c r="B445" i="12"/>
  <c r="D445" i="12" s="1"/>
  <c r="G1055" i="12" s="1"/>
  <c r="B453" i="12"/>
  <c r="D453" i="12" s="1"/>
  <c r="B461" i="12"/>
  <c r="D461" i="12" s="1"/>
  <c r="B469" i="12"/>
  <c r="D469" i="12" s="1"/>
  <c r="G1117" i="12" s="1"/>
  <c r="B477" i="12"/>
  <c r="D477" i="12" s="1"/>
  <c r="B485" i="12"/>
  <c r="D485" i="12" s="1"/>
  <c r="B493" i="12"/>
  <c r="D493" i="12" s="1"/>
  <c r="B501" i="12"/>
  <c r="D501" i="12" s="1"/>
  <c r="B509" i="12"/>
  <c r="D509" i="12" s="1"/>
  <c r="B517" i="12"/>
  <c r="D517" i="12" s="1"/>
  <c r="B525" i="12"/>
  <c r="D525" i="12" s="1"/>
  <c r="G1271" i="12" s="1"/>
  <c r="B533" i="12"/>
  <c r="D533" i="12" s="1"/>
  <c r="B541" i="12"/>
  <c r="D541" i="12" s="1"/>
  <c r="B549" i="12"/>
  <c r="D549" i="12" s="1"/>
  <c r="B557" i="12"/>
  <c r="D557" i="12" s="1"/>
  <c r="B565" i="12"/>
  <c r="D565" i="12" s="1"/>
  <c r="B573" i="12"/>
  <c r="D573" i="12" s="1"/>
  <c r="B581" i="12"/>
  <c r="D581" i="12" s="1"/>
  <c r="B589" i="12"/>
  <c r="D589" i="12" s="1"/>
  <c r="G1488" i="12" s="1"/>
  <c r="B597" i="12"/>
  <c r="D597" i="12" s="1"/>
  <c r="G1503" i="12" s="1"/>
  <c r="B605" i="12"/>
  <c r="D605" i="12" s="1"/>
  <c r="G1513" i="12" s="1"/>
  <c r="B613" i="12"/>
  <c r="D613" i="12" s="1"/>
  <c r="G1527" i="12" s="1"/>
  <c r="B621" i="12"/>
  <c r="D621" i="12" s="1"/>
  <c r="B629" i="12"/>
  <c r="D629" i="12" s="1"/>
  <c r="B637" i="12"/>
  <c r="D637" i="12" s="1"/>
  <c r="G1628" i="12" s="1"/>
  <c r="B645" i="12"/>
  <c r="D645" i="12" s="1"/>
  <c r="B653" i="12"/>
  <c r="D653" i="12" s="1"/>
  <c r="B661" i="12"/>
  <c r="D661" i="12" s="1"/>
  <c r="B669" i="12"/>
  <c r="D669" i="12" s="1"/>
  <c r="B677" i="12"/>
  <c r="D677" i="12" s="1"/>
  <c r="B16" i="12"/>
  <c r="D16" i="12" s="1"/>
  <c r="G68" i="12" s="1"/>
  <c r="B24" i="12"/>
  <c r="D24" i="12" s="1"/>
  <c r="B32" i="12"/>
  <c r="D32" i="12" s="1"/>
  <c r="B40" i="12"/>
  <c r="D40" i="12" s="1"/>
  <c r="B48" i="12"/>
  <c r="D48" i="12" s="1"/>
  <c r="G183" i="12" s="1"/>
  <c r="B56" i="12"/>
  <c r="D56" i="12" s="1"/>
  <c r="G188" i="12" s="1"/>
  <c r="B64" i="12"/>
  <c r="D64" i="12" s="1"/>
  <c r="B72" i="12"/>
  <c r="D72" i="12" s="1"/>
  <c r="B80" i="12"/>
  <c r="D80" i="12" s="1"/>
  <c r="B88" i="12"/>
  <c r="D88" i="12" s="1"/>
  <c r="B96" i="12"/>
  <c r="D96" i="12" s="1"/>
  <c r="B104" i="12"/>
  <c r="D104" i="12" s="1"/>
  <c r="B112" i="12"/>
  <c r="D112" i="12" s="1"/>
  <c r="B120" i="12"/>
  <c r="D120" i="12" s="1"/>
  <c r="G292" i="12" s="1"/>
  <c r="B128" i="12"/>
  <c r="D128" i="12" s="1"/>
  <c r="G301" i="12" s="1"/>
  <c r="B136" i="12"/>
  <c r="D136" i="12" s="1"/>
  <c r="B144" i="12"/>
  <c r="D144" i="12" s="1"/>
  <c r="G328" i="12" s="1"/>
  <c r="B152" i="12"/>
  <c r="D152" i="12" s="1"/>
  <c r="G339" i="12" s="1"/>
  <c r="B160" i="12"/>
  <c r="D160" i="12" s="1"/>
  <c r="G355" i="12" s="1"/>
  <c r="B168" i="12"/>
  <c r="D168" i="12" s="1"/>
  <c r="G365" i="12" s="1"/>
  <c r="B176" i="12"/>
  <c r="D176" i="12" s="1"/>
  <c r="B184" i="12"/>
  <c r="D184" i="12" s="1"/>
  <c r="B192" i="12"/>
  <c r="D192" i="12" s="1"/>
  <c r="B200" i="12"/>
  <c r="D200" i="12" s="1"/>
  <c r="G494" i="12" s="1"/>
  <c r="B208" i="12"/>
  <c r="D208" i="12" s="1"/>
  <c r="B216" i="12"/>
  <c r="D216" i="12" s="1"/>
  <c r="B224" i="12"/>
  <c r="D224" i="12" s="1"/>
  <c r="B232" i="12"/>
  <c r="D232" i="12" s="1"/>
  <c r="G602" i="12" s="1"/>
  <c r="B240" i="12"/>
  <c r="D240" i="12" s="1"/>
  <c r="B248" i="12"/>
  <c r="D248" i="12" s="1"/>
  <c r="G623" i="12" s="1"/>
  <c r="B256" i="12"/>
  <c r="D256" i="12" s="1"/>
  <c r="G645" i="12" s="1"/>
  <c r="B264" i="12"/>
  <c r="D264" i="12" s="1"/>
  <c r="B272" i="12"/>
  <c r="D272" i="12" s="1"/>
  <c r="B280" i="12"/>
  <c r="D280" i="12" s="1"/>
  <c r="G694" i="12" s="1"/>
  <c r="B288" i="12"/>
  <c r="D288" i="12" s="1"/>
  <c r="G710" i="12" s="1"/>
  <c r="B296" i="12"/>
  <c r="D296" i="12" s="1"/>
  <c r="G719" i="12" s="1"/>
  <c r="B304" i="12"/>
  <c r="D304" i="12" s="1"/>
  <c r="G729" i="12" s="1"/>
  <c r="B312" i="12"/>
  <c r="D312" i="12" s="1"/>
  <c r="B320" i="12"/>
  <c r="D320" i="12" s="1"/>
  <c r="G767" i="12" s="1"/>
  <c r="B328" i="12"/>
  <c r="D328" i="12" s="1"/>
  <c r="B336" i="12"/>
  <c r="D336" i="12" s="1"/>
  <c r="B344" i="12"/>
  <c r="D344" i="12" s="1"/>
  <c r="B352" i="12"/>
  <c r="D352" i="12" s="1"/>
  <c r="G859" i="12" s="1"/>
  <c r="B360" i="12"/>
  <c r="D360" i="12" s="1"/>
  <c r="G869" i="12" s="1"/>
  <c r="B368" i="12"/>
  <c r="D368" i="12" s="1"/>
  <c r="G883" i="12" s="1"/>
  <c r="B376" i="12"/>
  <c r="D376" i="12" s="1"/>
  <c r="B384" i="12"/>
  <c r="D384" i="12" s="1"/>
  <c r="B392" i="12"/>
  <c r="D392" i="12" s="1"/>
  <c r="B400" i="12"/>
  <c r="D400" i="12" s="1"/>
  <c r="B408" i="12"/>
  <c r="D408" i="12" s="1"/>
  <c r="G951" i="12" s="1"/>
  <c r="B416" i="12"/>
  <c r="D416" i="12" s="1"/>
  <c r="B424" i="12"/>
  <c r="D424" i="12" s="1"/>
  <c r="B432" i="12"/>
  <c r="D432" i="12" s="1"/>
  <c r="G1031" i="12" s="1"/>
  <c r="B440" i="12"/>
  <c r="D440" i="12" s="1"/>
  <c r="B448" i="12"/>
  <c r="D448" i="12" s="1"/>
  <c r="G1058" i="12" s="1"/>
  <c r="B456" i="12"/>
  <c r="D456" i="12" s="1"/>
  <c r="B464" i="12"/>
  <c r="D464" i="12" s="1"/>
  <c r="G1107" i="12" s="1"/>
  <c r="B472" i="12"/>
  <c r="D472" i="12" s="1"/>
  <c r="B480" i="12"/>
  <c r="D480" i="12" s="1"/>
  <c r="G1151" i="12" s="1"/>
  <c r="B488" i="12"/>
  <c r="D488" i="12" s="1"/>
  <c r="G1188" i="12" s="1"/>
  <c r="B496" i="12"/>
  <c r="D496" i="12" s="1"/>
  <c r="B504" i="12"/>
  <c r="D504" i="12" s="1"/>
  <c r="B512" i="12"/>
  <c r="D512" i="12" s="1"/>
  <c r="B520" i="12"/>
  <c r="D520" i="12" s="1"/>
  <c r="B528" i="12"/>
  <c r="D528" i="12" s="1"/>
  <c r="B536" i="12"/>
  <c r="D536" i="12" s="1"/>
  <c r="B544" i="12"/>
  <c r="D544" i="12" s="1"/>
  <c r="B552" i="12"/>
  <c r="D552" i="12" s="1"/>
  <c r="B560" i="12"/>
  <c r="D560" i="12" s="1"/>
  <c r="G1414" i="12" s="1"/>
  <c r="B568" i="12"/>
  <c r="D568" i="12" s="1"/>
  <c r="B576" i="12"/>
  <c r="D576" i="12" s="1"/>
  <c r="G1467" i="12" s="1"/>
  <c r="B584" i="12"/>
  <c r="D584" i="12" s="1"/>
  <c r="B592" i="12"/>
  <c r="D592" i="12" s="1"/>
  <c r="G1491" i="12" s="1"/>
  <c r="B600" i="12"/>
  <c r="D600" i="12" s="1"/>
  <c r="G1506" i="12" s="1"/>
  <c r="B608" i="12"/>
  <c r="D608" i="12" s="1"/>
  <c r="G1524" i="12" s="1"/>
  <c r="B616" i="12"/>
  <c r="D616" i="12" s="1"/>
  <c r="G1537" i="12" s="1"/>
  <c r="B624" i="12"/>
  <c r="D624" i="12" s="1"/>
  <c r="B632" i="12"/>
  <c r="D632" i="12" s="1"/>
  <c r="B640" i="12"/>
  <c r="D640" i="12" s="1"/>
  <c r="G1632" i="12" s="1"/>
  <c r="B648" i="12"/>
  <c r="D648" i="12" s="1"/>
  <c r="B656" i="12"/>
  <c r="D656" i="12" s="1"/>
  <c r="B664" i="12"/>
  <c r="D664" i="12" s="1"/>
  <c r="G1726" i="12" s="1"/>
  <c r="B672" i="12"/>
  <c r="D672" i="12" s="1"/>
  <c r="G1746" i="12" s="1"/>
  <c r="B11" i="12"/>
  <c r="D11" i="12" s="1"/>
  <c r="G60" i="12" s="1"/>
  <c r="B75" i="12"/>
  <c r="D75" i="12" s="1"/>
  <c r="B139" i="12"/>
  <c r="D139" i="12" s="1"/>
  <c r="B203" i="12"/>
  <c r="D203" i="12" s="1"/>
  <c r="B267" i="12"/>
  <c r="D267" i="12" s="1"/>
  <c r="B331" i="12"/>
  <c r="D331" i="12" s="1"/>
  <c r="G796" i="12" s="1"/>
  <c r="B395" i="12"/>
  <c r="D395" i="12" s="1"/>
  <c r="B459" i="12"/>
  <c r="D459" i="12" s="1"/>
  <c r="G1081" i="12" s="1"/>
  <c r="B523" i="12"/>
  <c r="D523" i="12" s="1"/>
  <c r="G1264" i="12" s="1"/>
  <c r="B587" i="12"/>
  <c r="D587" i="12" s="1"/>
  <c r="G1486" i="12" s="1"/>
  <c r="B651" i="12"/>
  <c r="D651" i="12" s="1"/>
  <c r="B680" i="12"/>
  <c r="D680" i="12" s="1"/>
  <c r="AD4" i="4"/>
  <c r="B688" i="12" s="1"/>
  <c r="D688" i="12" s="1"/>
  <c r="B696" i="12"/>
  <c r="D696" i="12" s="1"/>
  <c r="B704" i="12"/>
  <c r="D704" i="12" s="1"/>
  <c r="B712" i="12"/>
  <c r="D712" i="12" s="1"/>
  <c r="G1948" i="12" s="1"/>
  <c r="B720" i="12"/>
  <c r="D720" i="12" s="1"/>
  <c r="B728" i="12"/>
  <c r="D728" i="12" s="1"/>
  <c r="B736" i="12"/>
  <c r="D736" i="12" s="1"/>
  <c r="B19" i="12"/>
  <c r="D19" i="12" s="1"/>
  <c r="B83" i="12"/>
  <c r="D83" i="12" s="1"/>
  <c r="G251" i="12" s="1"/>
  <c r="B147" i="12"/>
  <c r="D147" i="12" s="1"/>
  <c r="G334" i="12" s="1"/>
  <c r="B211" i="12"/>
  <c r="D211" i="12" s="1"/>
  <c r="B275" i="12"/>
  <c r="D275" i="12" s="1"/>
  <c r="B339" i="12"/>
  <c r="D339" i="12" s="1"/>
  <c r="B403" i="12"/>
  <c r="D403" i="12" s="1"/>
  <c r="G941" i="12" s="1"/>
  <c r="B467" i="12"/>
  <c r="D467" i="12" s="1"/>
  <c r="G1115" i="12" s="1"/>
  <c r="B531" i="12"/>
  <c r="D531" i="12" s="1"/>
  <c r="G1318" i="12" s="1"/>
  <c r="B595" i="12"/>
  <c r="D595" i="12" s="1"/>
  <c r="G1498" i="12" s="1"/>
  <c r="B659" i="12"/>
  <c r="D659" i="12" s="1"/>
  <c r="B683" i="12"/>
  <c r="D683" i="12" s="1"/>
  <c r="G1772" i="12" s="1"/>
  <c r="B691" i="12"/>
  <c r="D691" i="12" s="1"/>
  <c r="B699" i="12"/>
  <c r="D699" i="12" s="1"/>
  <c r="B707" i="12"/>
  <c r="D707" i="12" s="1"/>
  <c r="B715" i="12"/>
  <c r="D715" i="12" s="1"/>
  <c r="B723" i="12"/>
  <c r="D723" i="12" s="1"/>
  <c r="B731" i="12"/>
  <c r="D731" i="12" s="1"/>
  <c r="B27" i="12"/>
  <c r="D27" i="12" s="1"/>
  <c r="B91" i="12"/>
  <c r="D91" i="12" s="1"/>
  <c r="G266" i="12" s="1"/>
  <c r="B155" i="12"/>
  <c r="D155" i="12" s="1"/>
  <c r="G346" i="12" s="1"/>
  <c r="B219" i="12"/>
  <c r="D219" i="12" s="1"/>
  <c r="B283" i="12"/>
  <c r="D283" i="12" s="1"/>
  <c r="B347" i="12"/>
  <c r="D347" i="12" s="1"/>
  <c r="B411" i="12"/>
  <c r="D411" i="12" s="1"/>
  <c r="G956" i="12" s="1"/>
  <c r="B475" i="12"/>
  <c r="D475" i="12" s="1"/>
  <c r="B539" i="12"/>
  <c r="D539" i="12" s="1"/>
  <c r="B603" i="12"/>
  <c r="D603" i="12" s="1"/>
  <c r="B667" i="12"/>
  <c r="D667" i="12" s="1"/>
  <c r="B678" i="12"/>
  <c r="D678" i="12" s="1"/>
  <c r="B686" i="12"/>
  <c r="D686" i="12" s="1"/>
  <c r="B694" i="12"/>
  <c r="D694" i="12" s="1"/>
  <c r="B702" i="12"/>
  <c r="D702" i="12" s="1"/>
  <c r="B710" i="12"/>
  <c r="D710" i="12" s="1"/>
  <c r="G1935" i="12" s="1"/>
  <c r="B718" i="12"/>
  <c r="D718" i="12" s="1"/>
  <c r="B726" i="12"/>
  <c r="D726" i="12" s="1"/>
  <c r="G1990" i="12" s="1"/>
  <c r="B734" i="12"/>
  <c r="D734" i="12" s="1"/>
  <c r="G2024" i="12" s="1"/>
  <c r="B35" i="12"/>
  <c r="D35" i="12" s="1"/>
  <c r="B99" i="12"/>
  <c r="D99" i="12" s="1"/>
  <c r="G277" i="12" s="1"/>
  <c r="B163" i="12"/>
  <c r="D163" i="12" s="1"/>
  <c r="G359" i="12" s="1"/>
  <c r="B227" i="12"/>
  <c r="D227" i="12" s="1"/>
  <c r="G594" i="12" s="1"/>
  <c r="B291" i="12"/>
  <c r="D291" i="12" s="1"/>
  <c r="G713" i="12" s="1"/>
  <c r="B355" i="12"/>
  <c r="D355" i="12" s="1"/>
  <c r="G864" i="12" s="1"/>
  <c r="B419" i="12"/>
  <c r="D419" i="12" s="1"/>
  <c r="B483" i="12"/>
  <c r="D483" i="12" s="1"/>
  <c r="B547" i="12"/>
  <c r="D547" i="12" s="1"/>
  <c r="B611" i="12"/>
  <c r="D611" i="12" s="1"/>
  <c r="G1526" i="12" s="1"/>
  <c r="B675" i="12"/>
  <c r="D675" i="12" s="1"/>
  <c r="B681" i="12"/>
  <c r="D681" i="12" s="1"/>
  <c r="AD5" i="4"/>
  <c r="B689" i="12" s="1"/>
  <c r="D689" i="12" s="1"/>
  <c r="B697" i="12"/>
  <c r="D697" i="12" s="1"/>
  <c r="G1901" i="12" s="1"/>
  <c r="B705" i="12"/>
  <c r="D705" i="12" s="1"/>
  <c r="B713" i="12"/>
  <c r="D713" i="12" s="1"/>
  <c r="G1949" i="12" s="1"/>
  <c r="B721" i="12"/>
  <c r="D721" i="12" s="1"/>
  <c r="B729" i="12"/>
  <c r="D729" i="12" s="1"/>
  <c r="B737" i="12"/>
  <c r="D737" i="12" s="1"/>
  <c r="G2032" i="12" s="1"/>
  <c r="B3" i="12"/>
  <c r="D3" i="12" s="1"/>
  <c r="G3" i="12" s="1"/>
  <c r="B43" i="12"/>
  <c r="D43" i="12" s="1"/>
  <c r="B107" i="12"/>
  <c r="D107" i="12" s="1"/>
  <c r="G283" i="12" s="1"/>
  <c r="B171" i="12"/>
  <c r="D171" i="12" s="1"/>
  <c r="B235" i="12"/>
  <c r="D235" i="12" s="1"/>
  <c r="G606" i="12" s="1"/>
  <c r="B299" i="12"/>
  <c r="D299" i="12" s="1"/>
  <c r="B363" i="12"/>
  <c r="D363" i="12" s="1"/>
  <c r="B427" i="12"/>
  <c r="D427" i="12" s="1"/>
  <c r="B491" i="12"/>
  <c r="D491" i="12" s="1"/>
  <c r="G1192" i="12" s="1"/>
  <c r="B555" i="12"/>
  <c r="D555" i="12" s="1"/>
  <c r="B619" i="12"/>
  <c r="D619" i="12" s="1"/>
  <c r="G1540" i="12" s="1"/>
  <c r="B684" i="12"/>
  <c r="D684" i="12" s="1"/>
  <c r="B692" i="12"/>
  <c r="D692" i="12" s="1"/>
  <c r="B700" i="12"/>
  <c r="D700" i="12" s="1"/>
  <c r="B708" i="12"/>
  <c r="D708" i="12" s="1"/>
  <c r="B716" i="12"/>
  <c r="D716" i="12" s="1"/>
  <c r="B724" i="12"/>
  <c r="D724" i="12" s="1"/>
  <c r="B732" i="12"/>
  <c r="D732" i="12" s="1"/>
  <c r="B51" i="12"/>
  <c r="D51" i="12" s="1"/>
  <c r="G185" i="12" s="1"/>
  <c r="B115" i="12"/>
  <c r="D115" i="12" s="1"/>
  <c r="B179" i="12"/>
  <c r="D179" i="12" s="1"/>
  <c r="G400" i="12" s="1"/>
  <c r="B243" i="12"/>
  <c r="D243" i="12" s="1"/>
  <c r="G618" i="12" s="1"/>
  <c r="B307" i="12"/>
  <c r="D307" i="12" s="1"/>
  <c r="B371" i="12"/>
  <c r="D371" i="12" s="1"/>
  <c r="B435" i="12"/>
  <c r="D435" i="12" s="1"/>
  <c r="G1035" i="12" s="1"/>
  <c r="B499" i="12"/>
  <c r="D499" i="12" s="1"/>
  <c r="B563" i="12"/>
  <c r="D563" i="12" s="1"/>
  <c r="B627" i="12"/>
  <c r="D627" i="12" s="1"/>
  <c r="B679" i="12"/>
  <c r="D679" i="12" s="1"/>
  <c r="G1756" i="12" s="1"/>
  <c r="AD3" i="4"/>
  <c r="B687" i="12" s="1"/>
  <c r="D687" i="12" s="1"/>
  <c r="B695" i="12"/>
  <c r="D695" i="12" s="1"/>
  <c r="B703" i="12"/>
  <c r="D703" i="12" s="1"/>
  <c r="B711" i="12"/>
  <c r="D711" i="12" s="1"/>
  <c r="B719" i="12"/>
  <c r="D719" i="12" s="1"/>
  <c r="B727" i="12"/>
  <c r="D727" i="12" s="1"/>
  <c r="B735" i="12"/>
  <c r="D735" i="12" s="1"/>
  <c r="G2025" i="12" s="1"/>
  <c r="B59" i="12"/>
  <c r="D59" i="12" s="1"/>
  <c r="B123" i="12"/>
  <c r="D123" i="12" s="1"/>
  <c r="G297" i="12" s="1"/>
  <c r="B187" i="12"/>
  <c r="D187" i="12" s="1"/>
  <c r="G437" i="12" s="1"/>
  <c r="B251" i="12"/>
  <c r="D251" i="12" s="1"/>
  <c r="B315" i="12"/>
  <c r="D315" i="12" s="1"/>
  <c r="G755" i="12" s="1"/>
  <c r="B379" i="12"/>
  <c r="D379" i="12" s="1"/>
  <c r="G895" i="12" s="1"/>
  <c r="B443" i="12"/>
  <c r="D443" i="12" s="1"/>
  <c r="B507" i="12"/>
  <c r="D507" i="12" s="1"/>
  <c r="B571" i="12"/>
  <c r="D571" i="12" s="1"/>
  <c r="B635" i="12"/>
  <c r="D635" i="12" s="1"/>
  <c r="B682" i="12"/>
  <c r="D682" i="12" s="1"/>
  <c r="G1771" i="12" s="1"/>
  <c r="B690" i="12"/>
  <c r="D690" i="12" s="1"/>
  <c r="B698" i="12"/>
  <c r="D698" i="12" s="1"/>
  <c r="G1902" i="12" s="1"/>
  <c r="B706" i="12"/>
  <c r="D706" i="12" s="1"/>
  <c r="G1928" i="12" s="1"/>
  <c r="B714" i="12"/>
  <c r="D714" i="12" s="1"/>
  <c r="B722" i="12"/>
  <c r="D722" i="12" s="1"/>
  <c r="B730" i="12"/>
  <c r="D730" i="12" s="1"/>
  <c r="B738" i="12"/>
  <c r="D738" i="12" s="1"/>
  <c r="B67" i="12"/>
  <c r="D67" i="12" s="1"/>
  <c r="B131" i="12"/>
  <c r="D131" i="12" s="1"/>
  <c r="G304" i="12" s="1"/>
  <c r="B195" i="12"/>
  <c r="D195" i="12" s="1"/>
  <c r="G487" i="12" s="1"/>
  <c r="B259" i="12"/>
  <c r="D259" i="12" s="1"/>
  <c r="B323" i="12"/>
  <c r="D323" i="12" s="1"/>
  <c r="B387" i="12"/>
  <c r="D387" i="12" s="1"/>
  <c r="B451" i="12"/>
  <c r="D451" i="12" s="1"/>
  <c r="G1061" i="12" s="1"/>
  <c r="B515" i="12"/>
  <c r="D515" i="12" s="1"/>
  <c r="B579" i="12"/>
  <c r="D579" i="12" s="1"/>
  <c r="B643" i="12"/>
  <c r="D643" i="12" s="1"/>
  <c r="B685" i="12"/>
  <c r="D685" i="12" s="1"/>
  <c r="B693" i="12"/>
  <c r="D693" i="12" s="1"/>
  <c r="B701" i="12"/>
  <c r="D701" i="12" s="1"/>
  <c r="G1914" i="12" s="1"/>
  <c r="B709" i="12"/>
  <c r="D709" i="12" s="1"/>
  <c r="G1934" i="12" s="1"/>
  <c r="B717" i="12"/>
  <c r="D717" i="12" s="1"/>
  <c r="B725" i="12"/>
  <c r="D725" i="12" s="1"/>
  <c r="G1989" i="12" s="1"/>
  <c r="B733" i="12"/>
  <c r="D733" i="12" s="1"/>
  <c r="B110" i="12" l="1"/>
  <c r="D110" i="12" s="1"/>
  <c r="B670" i="12"/>
  <c r="D670" i="12" s="1"/>
  <c r="B286" i="12"/>
  <c r="D286" i="12" s="1"/>
  <c r="B222" i="12"/>
  <c r="D222" i="12" s="1"/>
  <c r="B334" i="12"/>
  <c r="D334" i="12" s="1"/>
  <c r="B182" i="12"/>
  <c r="D182" i="12" s="1"/>
  <c r="G1736" i="12"/>
  <c r="G1737" i="12"/>
  <c r="G1871" i="12"/>
  <c r="G1869" i="12"/>
  <c r="G1868" i="12"/>
  <c r="G1870" i="12"/>
  <c r="G1874" i="12"/>
  <c r="G1875" i="12"/>
  <c r="G1872" i="12"/>
  <c r="G1873" i="12"/>
  <c r="G684" i="12"/>
  <c r="G683" i="12"/>
  <c r="G961" i="12"/>
  <c r="G963" i="12"/>
  <c r="G962" i="12"/>
  <c r="G960" i="12"/>
  <c r="G959" i="12"/>
  <c r="G585" i="12"/>
  <c r="G590" i="12"/>
  <c r="G584" i="12"/>
  <c r="G589" i="12"/>
  <c r="G583" i="12"/>
  <c r="G587" i="12"/>
  <c r="G588" i="12"/>
  <c r="G591" i="12"/>
  <c r="G582" i="12"/>
  <c r="G586" i="12"/>
  <c r="G273" i="12"/>
  <c r="G272" i="12"/>
  <c r="G271" i="12"/>
  <c r="G155" i="12"/>
  <c r="G159" i="12"/>
  <c r="G163" i="12"/>
  <c r="G162" i="12"/>
  <c r="G161" i="12"/>
  <c r="G158" i="12"/>
  <c r="G160" i="12"/>
  <c r="G157" i="12"/>
  <c r="G156" i="12"/>
  <c r="G1461" i="12"/>
  <c r="G1462" i="12"/>
  <c r="G1463" i="12"/>
  <c r="G1460" i="12"/>
  <c r="G1227" i="12"/>
  <c r="G1229" i="12"/>
  <c r="G1228" i="12"/>
  <c r="G899" i="12"/>
  <c r="G898" i="12"/>
  <c r="G761" i="12"/>
  <c r="G763" i="12"/>
  <c r="G760" i="12"/>
  <c r="G757" i="12"/>
  <c r="G758" i="12"/>
  <c r="G762" i="12"/>
  <c r="G759" i="12"/>
  <c r="G640" i="12"/>
  <c r="G639" i="12"/>
  <c r="G638" i="12"/>
  <c r="G444" i="12"/>
  <c r="G450" i="12"/>
  <c r="G440" i="12"/>
  <c r="G448" i="12"/>
  <c r="G445" i="12"/>
  <c r="G452" i="12"/>
  <c r="G442" i="12"/>
  <c r="G439" i="12"/>
  <c r="G443" i="12"/>
  <c r="G447" i="12"/>
  <c r="G441" i="12"/>
  <c r="G449" i="12"/>
  <c r="G446" i="12"/>
  <c r="G438" i="12"/>
  <c r="G451" i="12"/>
  <c r="G196" i="12"/>
  <c r="G195" i="12"/>
  <c r="G1370" i="12"/>
  <c r="G1368" i="12"/>
  <c r="G1369" i="12"/>
  <c r="G1367" i="12"/>
  <c r="G1366" i="12"/>
  <c r="G1154" i="12"/>
  <c r="G1153" i="12"/>
  <c r="G973" i="12"/>
  <c r="G969" i="12"/>
  <c r="G971" i="12"/>
  <c r="G970" i="12"/>
  <c r="G972" i="12"/>
  <c r="G167" i="12"/>
  <c r="G166" i="12"/>
  <c r="G164" i="12"/>
  <c r="G168" i="12"/>
  <c r="G165" i="12"/>
  <c r="G1631" i="12"/>
  <c r="G1630" i="12"/>
  <c r="G901" i="12"/>
  <c r="G900" i="12"/>
  <c r="G902" i="12"/>
  <c r="G200" i="12"/>
  <c r="G199" i="12"/>
  <c r="G1378" i="12"/>
  <c r="G1376" i="12"/>
  <c r="G1375" i="12"/>
  <c r="G1377" i="12"/>
  <c r="G1374" i="12"/>
  <c r="G984" i="12"/>
  <c r="G986" i="12"/>
  <c r="G981" i="12"/>
  <c r="G989" i="12"/>
  <c r="G985" i="12"/>
  <c r="G987" i="12"/>
  <c r="G988" i="12"/>
  <c r="G982" i="12"/>
  <c r="G983" i="12"/>
  <c r="G279" i="12"/>
  <c r="G280" i="12"/>
  <c r="G278" i="12"/>
  <c r="G1668" i="12"/>
  <c r="G1664" i="12"/>
  <c r="G1666" i="12"/>
  <c r="G1665" i="12"/>
  <c r="G1667" i="12"/>
  <c r="G1484" i="12"/>
  <c r="G1483" i="12"/>
  <c r="G1260" i="12"/>
  <c r="G1261" i="12"/>
  <c r="G1262" i="12"/>
  <c r="G1075" i="12"/>
  <c r="G1077" i="12"/>
  <c r="G1078" i="12"/>
  <c r="G1079" i="12"/>
  <c r="G1076" i="12"/>
  <c r="G935" i="12"/>
  <c r="G930" i="12"/>
  <c r="G933" i="12"/>
  <c r="G931" i="12"/>
  <c r="G934" i="12"/>
  <c r="G932" i="12"/>
  <c r="G317" i="12"/>
  <c r="G316" i="12"/>
  <c r="G315" i="12"/>
  <c r="G318" i="12"/>
  <c r="G219" i="12"/>
  <c r="G220" i="12"/>
  <c r="G378" i="12"/>
  <c r="G381" i="12"/>
  <c r="G382" i="12"/>
  <c r="G379" i="12"/>
  <c r="G383" i="12"/>
  <c r="G380" i="12"/>
  <c r="B46" i="12"/>
  <c r="D46" i="12" s="1"/>
  <c r="B166" i="12"/>
  <c r="D166" i="12" s="1"/>
  <c r="G170" i="12"/>
  <c r="G171" i="12"/>
  <c r="G169" i="12"/>
  <c r="G1961" i="12"/>
  <c r="G1962" i="12"/>
  <c r="G1879" i="12"/>
  <c r="G1877" i="12"/>
  <c r="G1876" i="12"/>
  <c r="G1878" i="12"/>
  <c r="G1883" i="12"/>
  <c r="G1881" i="12"/>
  <c r="G1882" i="12"/>
  <c r="G1880" i="12"/>
  <c r="G1984" i="12"/>
  <c r="G1985" i="12"/>
  <c r="G1986" i="12"/>
  <c r="G1604" i="12"/>
  <c r="G1606" i="12"/>
  <c r="G1607" i="12"/>
  <c r="G1605" i="12"/>
  <c r="G741" i="12"/>
  <c r="G739" i="12"/>
  <c r="G740" i="12"/>
  <c r="G287" i="12"/>
  <c r="G288" i="12"/>
  <c r="G285" i="12"/>
  <c r="G286" i="12"/>
  <c r="G1347" i="12"/>
  <c r="G1342" i="12"/>
  <c r="G1349" i="12"/>
  <c r="G1348" i="12"/>
  <c r="G1351" i="12"/>
  <c r="G1343" i="12"/>
  <c r="G1346" i="12"/>
  <c r="G1352" i="12"/>
  <c r="G1350" i="12"/>
  <c r="G1345" i="12"/>
  <c r="G1344" i="12"/>
  <c r="G647" i="12"/>
  <c r="G646" i="12"/>
  <c r="G475" i="12"/>
  <c r="G476" i="12"/>
  <c r="G1531" i="12"/>
  <c r="G1530" i="12"/>
  <c r="G1528" i="12"/>
  <c r="G1529" i="12"/>
  <c r="G1535" i="12"/>
  <c r="G1532" i="12"/>
  <c r="G1534" i="12"/>
  <c r="G1533" i="12"/>
  <c r="G1384" i="12"/>
  <c r="G1386" i="12"/>
  <c r="G1381" i="12"/>
  <c r="G1383" i="12"/>
  <c r="G1385" i="12"/>
  <c r="G1387" i="12"/>
  <c r="G1388" i="12"/>
  <c r="G1389" i="12"/>
  <c r="G1382" i="12"/>
  <c r="G1178" i="12"/>
  <c r="G1172" i="12"/>
  <c r="G1180" i="12"/>
  <c r="G1173" i="12"/>
  <c r="G1177" i="12"/>
  <c r="G1182" i="12"/>
  <c r="G1185" i="12"/>
  <c r="G1175" i="12"/>
  <c r="G1181" i="12"/>
  <c r="G1176" i="12"/>
  <c r="G1184" i="12"/>
  <c r="G1174" i="12"/>
  <c r="G1183" i="12"/>
  <c r="G1171" i="12"/>
  <c r="G1179" i="12"/>
  <c r="G771" i="12"/>
  <c r="G770" i="12"/>
  <c r="G1951" i="12"/>
  <c r="G1950" i="12"/>
  <c r="G1952" i="12"/>
  <c r="G1953" i="12"/>
  <c r="G1050" i="12"/>
  <c r="G1049" i="12"/>
  <c r="G1993" i="12"/>
  <c r="G1995" i="12"/>
  <c r="G1996" i="12"/>
  <c r="G1991" i="12"/>
  <c r="G1994" i="12"/>
  <c r="G1992" i="12"/>
  <c r="G1418" i="12"/>
  <c r="G1419" i="12"/>
  <c r="G1965" i="12"/>
  <c r="G1966" i="12"/>
  <c r="G1964" i="12"/>
  <c r="G1963" i="12"/>
  <c r="G1967" i="12"/>
  <c r="G1968" i="12"/>
  <c r="G137" i="12"/>
  <c r="G140" i="12"/>
  <c r="G136" i="12"/>
  <c r="G141" i="12"/>
  <c r="G139" i="12"/>
  <c r="G138" i="12"/>
  <c r="G1698" i="12"/>
  <c r="G1695" i="12"/>
  <c r="G1693" i="12"/>
  <c r="G1692" i="12"/>
  <c r="G1699" i="12"/>
  <c r="G1694" i="12"/>
  <c r="G1697" i="12"/>
  <c r="G1696" i="12"/>
  <c r="G1899" i="12"/>
  <c r="G1900" i="12"/>
  <c r="G1687" i="12"/>
  <c r="G1686" i="12"/>
  <c r="G1290" i="12"/>
  <c r="G1287" i="12"/>
  <c r="G1289" i="12"/>
  <c r="G1285" i="12"/>
  <c r="G1288" i="12"/>
  <c r="G1286" i="12"/>
  <c r="G811" i="12"/>
  <c r="G819" i="12"/>
  <c r="G804" i="12"/>
  <c r="G802" i="12"/>
  <c r="G808" i="12"/>
  <c r="G807" i="12"/>
  <c r="G810" i="12"/>
  <c r="G816" i="12"/>
  <c r="G818" i="12"/>
  <c r="G805" i="12"/>
  <c r="G809" i="12"/>
  <c r="G817" i="12"/>
  <c r="G803" i="12"/>
  <c r="G820" i="12"/>
  <c r="G812" i="12"/>
  <c r="G806" i="12"/>
  <c r="G813" i="12"/>
  <c r="G814" i="12"/>
  <c r="G815" i="12"/>
  <c r="G675" i="12"/>
  <c r="G679" i="12"/>
  <c r="G674" i="12"/>
  <c r="G678" i="12"/>
  <c r="G676" i="12"/>
  <c r="G677" i="12"/>
  <c r="G512" i="12"/>
  <c r="G513" i="12"/>
  <c r="G240" i="12"/>
  <c r="G237" i="12"/>
  <c r="G238" i="12"/>
  <c r="G239" i="12"/>
  <c r="G243" i="12"/>
  <c r="G241" i="12"/>
  <c r="G242" i="12"/>
  <c r="G236" i="12"/>
  <c r="G244" i="12"/>
  <c r="G1559" i="12"/>
  <c r="G1557" i="12"/>
  <c r="G1555" i="12"/>
  <c r="G1567" i="12"/>
  <c r="G1565" i="12"/>
  <c r="G1556" i="12"/>
  <c r="G1558" i="12"/>
  <c r="G1564" i="12"/>
  <c r="G1554" i="12"/>
  <c r="G1566" i="12"/>
  <c r="G1560" i="12"/>
  <c r="G1563" i="12"/>
  <c r="G1553" i="12"/>
  <c r="G1562" i="12"/>
  <c r="G1561" i="12"/>
  <c r="G1410" i="12"/>
  <c r="G1411" i="12"/>
  <c r="G1409" i="12"/>
  <c r="G1194" i="12"/>
  <c r="G1195" i="12"/>
  <c r="G1196" i="12"/>
  <c r="G1022" i="12"/>
  <c r="G1021" i="12"/>
  <c r="G877" i="12"/>
  <c r="G876" i="12"/>
  <c r="G376" i="12"/>
  <c r="G375" i="12"/>
  <c r="G377" i="12"/>
  <c r="G1497" i="12"/>
  <c r="G1495" i="12"/>
  <c r="G1494" i="12"/>
  <c r="G1493" i="12"/>
  <c r="G1496" i="12"/>
  <c r="G1314" i="12"/>
  <c r="G1304" i="12"/>
  <c r="G1305" i="12"/>
  <c r="G1312" i="12"/>
  <c r="G1313" i="12"/>
  <c r="G1306" i="12"/>
  <c r="G1307" i="12"/>
  <c r="G1310" i="12"/>
  <c r="G1311" i="12"/>
  <c r="G1308" i="12"/>
  <c r="G1316" i="12"/>
  <c r="G1317" i="12"/>
  <c r="G1309" i="12"/>
  <c r="G1315" i="12"/>
  <c r="G1114" i="12"/>
  <c r="G1113" i="12"/>
  <c r="G682" i="12"/>
  <c r="G681" i="12"/>
  <c r="G532" i="12"/>
  <c r="G530" i="12"/>
  <c r="G531" i="12"/>
  <c r="G533" i="12"/>
  <c r="G248" i="12"/>
  <c r="G250" i="12"/>
  <c r="G249" i="12"/>
  <c r="G1570" i="12"/>
  <c r="G1569" i="12"/>
  <c r="G1029" i="12"/>
  <c r="G1025" i="12"/>
  <c r="G1027" i="12"/>
  <c r="G1026" i="12"/>
  <c r="G1030" i="12"/>
  <c r="G1024" i="12"/>
  <c r="G1028" i="12"/>
  <c r="G880" i="12"/>
  <c r="G882" i="12"/>
  <c r="G881" i="12"/>
  <c r="G879" i="12"/>
  <c r="G611" i="12"/>
  <c r="G610" i="12"/>
  <c r="G384" i="12"/>
  <c r="G385" i="12"/>
  <c r="G386" i="12"/>
  <c r="G1704" i="12"/>
  <c r="G1703" i="12"/>
  <c r="G1701" i="12"/>
  <c r="G1705" i="12"/>
  <c r="G1709" i="12"/>
  <c r="G1710" i="12"/>
  <c r="G1700" i="12"/>
  <c r="G1707" i="12"/>
  <c r="G1702" i="12"/>
  <c r="G1708" i="12"/>
  <c r="G1706" i="12"/>
  <c r="G1499" i="12"/>
  <c r="G1500" i="12"/>
  <c r="G1502" i="12"/>
  <c r="G1501" i="12"/>
  <c r="G944" i="12"/>
  <c r="G942" i="12"/>
  <c r="G943" i="12"/>
  <c r="G253" i="12"/>
  <c r="G252" i="12"/>
  <c r="G91" i="12"/>
  <c r="G102" i="12"/>
  <c r="G95" i="12"/>
  <c r="G99" i="12"/>
  <c r="G90" i="12"/>
  <c r="G92" i="12"/>
  <c r="G103" i="12"/>
  <c r="G89" i="12"/>
  <c r="G97" i="12"/>
  <c r="G100" i="12"/>
  <c r="G88" i="12"/>
  <c r="G96" i="12"/>
  <c r="G93" i="12"/>
  <c r="G104" i="12"/>
  <c r="G101" i="12"/>
  <c r="G98" i="12"/>
  <c r="G94" i="12"/>
  <c r="G1619" i="12"/>
  <c r="G1620" i="12"/>
  <c r="G1617" i="12"/>
  <c r="G1618" i="12"/>
  <c r="G1616" i="12"/>
  <c r="G1442" i="12"/>
  <c r="G1440" i="12"/>
  <c r="G1441" i="12"/>
  <c r="G1443" i="12"/>
  <c r="G1437" i="12"/>
  <c r="G1439" i="12"/>
  <c r="G1444" i="12"/>
  <c r="G1438" i="12"/>
  <c r="G1045" i="12"/>
  <c r="G1046" i="12"/>
  <c r="G893" i="12"/>
  <c r="G892" i="12"/>
  <c r="G752" i="12"/>
  <c r="G751" i="12"/>
  <c r="G624" i="12"/>
  <c r="G625" i="12"/>
  <c r="G432" i="12"/>
  <c r="G429" i="12"/>
  <c r="G430" i="12"/>
  <c r="G427" i="12"/>
  <c r="G431" i="12"/>
  <c r="G426" i="12"/>
  <c r="G433" i="12"/>
  <c r="G428" i="12"/>
  <c r="G294" i="12"/>
  <c r="G293" i="12"/>
  <c r="G1743" i="12"/>
  <c r="G1742" i="12"/>
  <c r="G1517" i="12"/>
  <c r="G1514" i="12"/>
  <c r="G1515" i="12"/>
  <c r="G1519" i="12"/>
  <c r="G1516" i="12"/>
  <c r="G1518" i="12"/>
  <c r="G1146" i="12"/>
  <c r="G1145" i="12"/>
  <c r="G854" i="12"/>
  <c r="G853" i="12"/>
  <c r="G855" i="12"/>
  <c r="G705" i="12"/>
  <c r="G706" i="12"/>
  <c r="G580" i="12"/>
  <c r="G579" i="12"/>
  <c r="G578" i="12"/>
  <c r="B158" i="12"/>
  <c r="D158" i="12" s="1"/>
  <c r="G147" i="12"/>
  <c r="G148" i="12"/>
  <c r="G2010" i="12"/>
  <c r="G2009" i="12"/>
  <c r="G2012" i="12"/>
  <c r="G2011" i="12"/>
  <c r="G1155" i="12"/>
  <c r="G1156" i="12"/>
  <c r="G124" i="12"/>
  <c r="G125" i="12"/>
  <c r="G127" i="12"/>
  <c r="G126" i="12"/>
  <c r="G343" i="12"/>
  <c r="G345" i="12"/>
  <c r="G344" i="12"/>
  <c r="G342" i="12"/>
  <c r="G1433" i="12"/>
  <c r="G1430" i="12"/>
  <c r="G1434" i="12"/>
  <c r="G1432" i="12"/>
  <c r="G1431" i="12"/>
  <c r="G1813" i="12"/>
  <c r="G1812" i="12"/>
  <c r="G1128" i="12"/>
  <c r="G1130" i="12"/>
  <c r="G1131" i="12"/>
  <c r="G1129" i="12"/>
  <c r="G2018" i="12"/>
  <c r="G2017" i="12"/>
  <c r="G2015" i="12"/>
  <c r="G2013" i="12"/>
  <c r="G2016" i="12"/>
  <c r="G2014" i="12"/>
  <c r="G1811" i="12"/>
  <c r="G1810" i="12"/>
  <c r="G657" i="12"/>
  <c r="G658" i="12"/>
  <c r="G1662" i="12"/>
  <c r="G1663" i="12"/>
  <c r="G1482" i="12"/>
  <c r="G1481" i="12"/>
  <c r="G1256" i="12"/>
  <c r="G1258" i="12"/>
  <c r="G1254" i="12"/>
  <c r="G1257" i="12"/>
  <c r="G1255" i="12"/>
  <c r="G1259" i="12"/>
  <c r="G1074" i="12"/>
  <c r="G1073" i="12"/>
  <c r="G786" i="12"/>
  <c r="G792" i="12"/>
  <c r="G788" i="12"/>
  <c r="G789" i="12"/>
  <c r="G785" i="12"/>
  <c r="G793" i="12"/>
  <c r="G787" i="12"/>
  <c r="G790" i="12"/>
  <c r="G791" i="12"/>
  <c r="G312" i="12"/>
  <c r="G311" i="12"/>
  <c r="G313" i="12"/>
  <c r="G314" i="12"/>
  <c r="G217" i="12"/>
  <c r="G218" i="12"/>
  <c r="G1752" i="12"/>
  <c r="G1753" i="12"/>
  <c r="G1379" i="12"/>
  <c r="G1380" i="12"/>
  <c r="G1162" i="12"/>
  <c r="G1169" i="12"/>
  <c r="G1160" i="12"/>
  <c r="G1168" i="12"/>
  <c r="G1163" i="12"/>
  <c r="G1167" i="12"/>
  <c r="G1166" i="12"/>
  <c r="G1159" i="12"/>
  <c r="G1170" i="12"/>
  <c r="G1164" i="12"/>
  <c r="G1158" i="12"/>
  <c r="G1165" i="12"/>
  <c r="G1161" i="12"/>
  <c r="G992" i="12"/>
  <c r="G994" i="12"/>
  <c r="G995" i="12"/>
  <c r="G993" i="12"/>
  <c r="G991" i="12"/>
  <c r="G996" i="12"/>
  <c r="G990" i="12"/>
  <c r="G715" i="12"/>
  <c r="G716" i="12"/>
  <c r="G599" i="12"/>
  <c r="G596" i="12"/>
  <c r="G598" i="12"/>
  <c r="G597" i="12"/>
  <c r="G1670" i="12"/>
  <c r="G1672" i="12"/>
  <c r="G1671" i="12"/>
  <c r="G1669" i="12"/>
  <c r="G1673" i="12"/>
  <c r="G936" i="12"/>
  <c r="G938" i="12"/>
  <c r="G937" i="12"/>
  <c r="G496" i="12"/>
  <c r="G497" i="12"/>
  <c r="G222" i="12"/>
  <c r="G221" i="12"/>
  <c r="G1396" i="12"/>
  <c r="G1394" i="12"/>
  <c r="G1392" i="12"/>
  <c r="G1393" i="12"/>
  <c r="G1390" i="12"/>
  <c r="G1391" i="12"/>
  <c r="G1395" i="12"/>
  <c r="G1186" i="12"/>
  <c r="G1187" i="12"/>
  <c r="G1000" i="12"/>
  <c r="G999" i="12"/>
  <c r="G1001" i="12"/>
  <c r="G998" i="12"/>
  <c r="G867" i="12"/>
  <c r="G868" i="12"/>
  <c r="G173" i="12"/>
  <c r="G172" i="12"/>
  <c r="G1679" i="12"/>
  <c r="G1677" i="12"/>
  <c r="G1678" i="12"/>
  <c r="G1266" i="12"/>
  <c r="G1267" i="12"/>
  <c r="G1268" i="12"/>
  <c r="G1265" i="12"/>
  <c r="G1269" i="12"/>
  <c r="G1270" i="12"/>
  <c r="G797" i="12"/>
  <c r="G798" i="12"/>
  <c r="G663" i="12"/>
  <c r="G665" i="12"/>
  <c r="G664" i="12"/>
  <c r="G659" i="12"/>
  <c r="G660" i="12"/>
  <c r="G662" i="12"/>
  <c r="G661" i="12"/>
  <c r="G501" i="12"/>
  <c r="G500" i="12"/>
  <c r="G323" i="12"/>
  <c r="G322" i="12"/>
  <c r="G227" i="12"/>
  <c r="G228" i="12"/>
  <c r="G225" i="12"/>
  <c r="G226" i="12"/>
  <c r="G62" i="12"/>
  <c r="G64" i="12"/>
  <c r="G61" i="12"/>
  <c r="G63" i="12"/>
  <c r="G65" i="12"/>
  <c r="G1415" i="12"/>
  <c r="G1416" i="12"/>
  <c r="G885" i="12"/>
  <c r="G886" i="12"/>
  <c r="G884" i="12"/>
  <c r="G730" i="12"/>
  <c r="G731" i="12"/>
  <c r="G393" i="12"/>
  <c r="G397" i="12"/>
  <c r="G395" i="12"/>
  <c r="G394" i="12"/>
  <c r="G396" i="12"/>
  <c r="G1718" i="12"/>
  <c r="G1716" i="12"/>
  <c r="G1717" i="12"/>
  <c r="G1719" i="12"/>
  <c r="G1332" i="12"/>
  <c r="G1333" i="12"/>
  <c r="G1331" i="12"/>
  <c r="G947" i="12"/>
  <c r="G946" i="12"/>
  <c r="G945" i="12"/>
  <c r="G948" i="12"/>
  <c r="G837" i="12"/>
  <c r="G833" i="12"/>
  <c r="G835" i="12"/>
  <c r="G834" i="12"/>
  <c r="G832" i="12"/>
  <c r="G836" i="12"/>
  <c r="G688" i="12"/>
  <c r="G690" i="12"/>
  <c r="G689" i="12"/>
  <c r="G256" i="12"/>
  <c r="G257" i="12"/>
  <c r="G118" i="12"/>
  <c r="G117" i="12"/>
  <c r="G119" i="12"/>
  <c r="G1924" i="12"/>
  <c r="G1926" i="12"/>
  <c r="G1927" i="12"/>
  <c r="G1925" i="12"/>
  <c r="G978" i="12"/>
  <c r="G974" i="12"/>
  <c r="G980" i="12"/>
  <c r="G977" i="12"/>
  <c r="G976" i="12"/>
  <c r="G979" i="12"/>
  <c r="G975" i="12"/>
  <c r="G1510" i="12"/>
  <c r="G1509" i="12"/>
  <c r="G1920" i="12"/>
  <c r="G1923" i="12"/>
  <c r="G1922" i="12"/>
  <c r="G1921" i="12"/>
  <c r="G265" i="12"/>
  <c r="G264" i="12"/>
  <c r="G2020" i="12"/>
  <c r="G2021" i="12"/>
  <c r="G2019" i="12"/>
  <c r="G1768" i="12"/>
  <c r="G1769" i="12"/>
  <c r="G1770" i="12"/>
  <c r="G1759" i="12"/>
  <c r="G1757" i="12"/>
  <c r="G1763" i="12"/>
  <c r="G1767" i="12"/>
  <c r="G1765" i="12"/>
  <c r="G1762" i="12"/>
  <c r="G1758" i="12"/>
  <c r="G1764" i="12"/>
  <c r="G1766" i="12"/>
  <c r="G1760" i="12"/>
  <c r="G1761" i="12"/>
  <c r="G904" i="12"/>
  <c r="G903" i="12"/>
  <c r="G471" i="12"/>
  <c r="G473" i="12"/>
  <c r="G474" i="12"/>
  <c r="G472" i="12"/>
  <c r="G468" i="12"/>
  <c r="G469" i="12"/>
  <c r="G470" i="12"/>
  <c r="G201" i="12"/>
  <c r="G202" i="12"/>
  <c r="G1741" i="12"/>
  <c r="G1740" i="12"/>
  <c r="G1354" i="12"/>
  <c r="G1355" i="12"/>
  <c r="G1353" i="12"/>
  <c r="G1138" i="12"/>
  <c r="G1139" i="12"/>
  <c r="G1140" i="12"/>
  <c r="G1137" i="12"/>
  <c r="G1135" i="12"/>
  <c r="G1143" i="12"/>
  <c r="G1142" i="12"/>
  <c r="G1144" i="12"/>
  <c r="G1136" i="12"/>
  <c r="G1141" i="12"/>
  <c r="G145" i="12"/>
  <c r="G146" i="12"/>
  <c r="G144" i="12"/>
  <c r="G1640" i="12"/>
  <c r="G1648" i="12"/>
  <c r="G1642" i="12"/>
  <c r="G1639" i="12"/>
  <c r="G1637" i="12"/>
  <c r="G1647" i="12"/>
  <c r="G1645" i="12"/>
  <c r="G1649" i="12"/>
  <c r="G1641" i="12"/>
  <c r="G1636" i="12"/>
  <c r="G1638" i="12"/>
  <c r="G1646" i="12"/>
  <c r="G1643" i="12"/>
  <c r="G1644" i="12"/>
  <c r="G905" i="12"/>
  <c r="G907" i="12"/>
  <c r="G906" i="12"/>
  <c r="G479" i="12"/>
  <c r="G483" i="12"/>
  <c r="G482" i="12"/>
  <c r="G486" i="12"/>
  <c r="G481" i="12"/>
  <c r="G480" i="12"/>
  <c r="G477" i="12"/>
  <c r="G485" i="12"/>
  <c r="G484" i="12"/>
  <c r="G478" i="12"/>
  <c r="G204" i="12"/>
  <c r="G203" i="12"/>
  <c r="G1745" i="12"/>
  <c r="G1744" i="12"/>
  <c r="G1520" i="12"/>
  <c r="G1521" i="12"/>
  <c r="G1522" i="12"/>
  <c r="G1523" i="12"/>
  <c r="G1364" i="12"/>
  <c r="G1361" i="12"/>
  <c r="G1358" i="12"/>
  <c r="G1365" i="12"/>
  <c r="G1363" i="12"/>
  <c r="G1356" i="12"/>
  <c r="G1362" i="12"/>
  <c r="G1357" i="12"/>
  <c r="G1360" i="12"/>
  <c r="G1359" i="12"/>
  <c r="G1147" i="12"/>
  <c r="G1149" i="12"/>
  <c r="G1148" i="12"/>
  <c r="G1150" i="12"/>
  <c r="G856" i="12"/>
  <c r="G858" i="12"/>
  <c r="G857" i="12"/>
  <c r="G709" i="12"/>
  <c r="G707" i="12"/>
  <c r="G708" i="12"/>
  <c r="G353" i="12"/>
  <c r="G354" i="12"/>
  <c r="G151" i="12"/>
  <c r="G153" i="12"/>
  <c r="G154" i="12"/>
  <c r="G152" i="12"/>
  <c r="G150" i="12"/>
  <c r="G149" i="12"/>
  <c r="G1472" i="12"/>
  <c r="G1471" i="12"/>
  <c r="G1469" i="12"/>
  <c r="G1470" i="12"/>
  <c r="G911" i="12"/>
  <c r="G912" i="12"/>
  <c r="G773" i="12"/>
  <c r="G772" i="12"/>
  <c r="G775" i="12"/>
  <c r="G774" i="12"/>
  <c r="G489" i="12"/>
  <c r="G488" i="12"/>
  <c r="G208" i="12"/>
  <c r="G207" i="12"/>
  <c r="G23" i="12"/>
  <c r="G9" i="12"/>
  <c r="G14" i="12"/>
  <c r="G17" i="12"/>
  <c r="G22" i="12"/>
  <c r="G8" i="12"/>
  <c r="G5" i="12"/>
  <c r="G16" i="12"/>
  <c r="G13" i="12"/>
  <c r="G12" i="12"/>
  <c r="G7" i="12"/>
  <c r="G18" i="12"/>
  <c r="G11" i="12"/>
  <c r="G15" i="12"/>
  <c r="G19" i="12"/>
  <c r="G20" i="12"/>
  <c r="G6" i="12"/>
  <c r="G21" i="12"/>
  <c r="G10" i="12"/>
  <c r="G4" i="12"/>
  <c r="G1397" i="12"/>
  <c r="G1399" i="12"/>
  <c r="G1398" i="12"/>
  <c r="G179" i="12"/>
  <c r="G177" i="12"/>
  <c r="G178" i="12"/>
  <c r="G1275" i="12"/>
  <c r="G1274" i="12"/>
  <c r="G1279" i="12"/>
  <c r="G1277" i="12"/>
  <c r="G1276" i="12"/>
  <c r="G1273" i="12"/>
  <c r="G1272" i="12"/>
  <c r="G1278" i="12"/>
  <c r="G1280" i="12"/>
  <c r="G1093" i="12"/>
  <c r="G1089" i="12"/>
  <c r="G1101" i="12"/>
  <c r="G1092" i="12"/>
  <c r="G1097" i="12"/>
  <c r="G1083" i="12"/>
  <c r="G1091" i="12"/>
  <c r="G1099" i="12"/>
  <c r="G1090" i="12"/>
  <c r="G1096" i="12"/>
  <c r="G1098" i="12"/>
  <c r="G1084" i="12"/>
  <c r="G1103" i="12"/>
  <c r="G1095" i="12"/>
  <c r="G1088" i="12"/>
  <c r="G1102" i="12"/>
  <c r="G1104" i="12"/>
  <c r="G1086" i="12"/>
  <c r="G1100" i="12"/>
  <c r="G1085" i="12"/>
  <c r="G1087" i="12"/>
  <c r="G1094" i="12"/>
  <c r="G800" i="12"/>
  <c r="G801" i="12"/>
  <c r="B270" i="12"/>
  <c r="D270" i="12" s="1"/>
  <c r="G507" i="12"/>
  <c r="G505" i="12"/>
  <c r="G506" i="12"/>
  <c r="G234" i="12"/>
  <c r="G233" i="12"/>
  <c r="G909" i="12"/>
  <c r="G910" i="12"/>
  <c r="G908" i="12"/>
  <c r="G1596" i="12"/>
  <c r="G1598" i="12"/>
  <c r="G1592" i="12"/>
  <c r="G1594" i="12"/>
  <c r="G1593" i="12"/>
  <c r="G1591" i="12"/>
  <c r="G1599" i="12"/>
  <c r="G1597" i="12"/>
  <c r="G1595" i="12"/>
  <c r="G368" i="12"/>
  <c r="G370" i="12"/>
  <c r="G369" i="12"/>
  <c r="G1122" i="12"/>
  <c r="G1121" i="12"/>
  <c r="G1120" i="12"/>
  <c r="G845" i="12"/>
  <c r="G841" i="12"/>
  <c r="G843" i="12"/>
  <c r="G840" i="12"/>
  <c r="G842" i="12"/>
  <c r="G844" i="12"/>
  <c r="G839" i="12"/>
  <c r="G838" i="12"/>
  <c r="G260" i="12"/>
  <c r="G261" i="12"/>
  <c r="G1425" i="12"/>
  <c r="G1426" i="12"/>
  <c r="G1732" i="12"/>
  <c r="G1734" i="12"/>
  <c r="G1735" i="12"/>
  <c r="G1733" i="12"/>
  <c r="G1124" i="12"/>
  <c r="G1126" i="12"/>
  <c r="G1127" i="12"/>
  <c r="G1125" i="12"/>
  <c r="G562" i="12"/>
  <c r="G563" i="12"/>
  <c r="G561" i="12"/>
  <c r="G133" i="12"/>
  <c r="G135" i="12"/>
  <c r="G134" i="12"/>
  <c r="G1134" i="12"/>
  <c r="G1132" i="12"/>
  <c r="G1133" i="12"/>
  <c r="G570" i="12"/>
  <c r="G576" i="12"/>
  <c r="G573" i="12"/>
  <c r="G574" i="12"/>
  <c r="G571" i="12"/>
  <c r="G575" i="12"/>
  <c r="G572" i="12"/>
  <c r="G1231" i="12"/>
  <c r="G1232" i="12"/>
  <c r="G1887" i="12"/>
  <c r="G1885" i="12"/>
  <c r="G1884" i="12"/>
  <c r="G1888" i="12"/>
  <c r="G1886" i="12"/>
  <c r="G649" i="12"/>
  <c r="G650" i="12"/>
  <c r="G1970" i="12"/>
  <c r="G1974" i="12"/>
  <c r="G1975" i="12"/>
  <c r="G1971" i="12"/>
  <c r="G1973" i="12"/>
  <c r="G1969" i="12"/>
  <c r="G1972" i="12"/>
  <c r="G87" i="12"/>
  <c r="G81" i="12"/>
  <c r="G78" i="12"/>
  <c r="G80" i="12"/>
  <c r="G77" i="12"/>
  <c r="G84" i="12"/>
  <c r="G79" i="12"/>
  <c r="G83" i="12"/>
  <c r="G82" i="12"/>
  <c r="G86" i="12"/>
  <c r="G85" i="12"/>
  <c r="G499" i="12"/>
  <c r="G498" i="12"/>
  <c r="G1651" i="12"/>
  <c r="G1650" i="12"/>
  <c r="G1652" i="12"/>
  <c r="G1846" i="12"/>
  <c r="G1832" i="12"/>
  <c r="G1852" i="12"/>
  <c r="G1867" i="12"/>
  <c r="G1854" i="12"/>
  <c r="G1815" i="12"/>
  <c r="G1840" i="12"/>
  <c r="G1860" i="12"/>
  <c r="G1857" i="12"/>
  <c r="G1833" i="12"/>
  <c r="G1825" i="12"/>
  <c r="G1834" i="12"/>
  <c r="G1862" i="12"/>
  <c r="G1823" i="12"/>
  <c r="G1848" i="12"/>
  <c r="G1821" i="12"/>
  <c r="G1851" i="12"/>
  <c r="G1831" i="12"/>
  <c r="G1856" i="12"/>
  <c r="G1829" i="12"/>
  <c r="G1814" i="12"/>
  <c r="G1839" i="12"/>
  <c r="G1864" i="12"/>
  <c r="G1820" i="12"/>
  <c r="G1837" i="12"/>
  <c r="G1835" i="12"/>
  <c r="G1858" i="12"/>
  <c r="G1865" i="12"/>
  <c r="G1827" i="12"/>
  <c r="G1843" i="12"/>
  <c r="G1842" i="12"/>
  <c r="G1850" i="12"/>
  <c r="G1866" i="12"/>
  <c r="G1838" i="12"/>
  <c r="G1855" i="12"/>
  <c r="G1844" i="12"/>
  <c r="G1853" i="12"/>
  <c r="G1849" i="12"/>
  <c r="G1847" i="12"/>
  <c r="G1836" i="12"/>
  <c r="G1863" i="12"/>
  <c r="G1826" i="12"/>
  <c r="G1818" i="12"/>
  <c r="G1819" i="12"/>
  <c r="G1859" i="12"/>
  <c r="G1822" i="12"/>
  <c r="G1816" i="12"/>
  <c r="G1861" i="12"/>
  <c r="G1817" i="12"/>
  <c r="G1828" i="12"/>
  <c r="G1841" i="12"/>
  <c r="G1824" i="12"/>
  <c r="G1845" i="12"/>
  <c r="G1830" i="12"/>
  <c r="G630" i="12"/>
  <c r="G632" i="12"/>
  <c r="G631" i="12"/>
  <c r="G633" i="12"/>
  <c r="G1918" i="12"/>
  <c r="G1919" i="12"/>
  <c r="G1917" i="12"/>
  <c r="G1011" i="12"/>
  <c r="G1008" i="12"/>
  <c r="G1010" i="12"/>
  <c r="G1013" i="12"/>
  <c r="G1009" i="12"/>
  <c r="G1007" i="12"/>
  <c r="G1012" i="12"/>
  <c r="G1751" i="12"/>
  <c r="G1750" i="12"/>
  <c r="G1896" i="12"/>
  <c r="G1890" i="12"/>
  <c r="G1895" i="12"/>
  <c r="G1893" i="12"/>
  <c r="G1889" i="12"/>
  <c r="G1894" i="12"/>
  <c r="G1892" i="12"/>
  <c r="G1891" i="12"/>
  <c r="G850" i="12"/>
  <c r="G849" i="12"/>
  <c r="G1960" i="12"/>
  <c r="G1959" i="12"/>
  <c r="G1957" i="12"/>
  <c r="G1955" i="12"/>
  <c r="G1954" i="12"/>
  <c r="G1956" i="12"/>
  <c r="G1958" i="12"/>
  <c r="G2026" i="12"/>
  <c r="G2031" i="12"/>
  <c r="G2027" i="12"/>
  <c r="G2028" i="12"/>
  <c r="G2029" i="12"/>
  <c r="G2030" i="12"/>
  <c r="G1676" i="12"/>
  <c r="G1674" i="12"/>
  <c r="G1675" i="12"/>
  <c r="G320" i="12"/>
  <c r="G321" i="12"/>
  <c r="G1615" i="12"/>
  <c r="G1613" i="12"/>
  <c r="G1612" i="12"/>
  <c r="G1614" i="12"/>
  <c r="G1611" i="12"/>
  <c r="G1610" i="12"/>
  <c r="G1435" i="12"/>
  <c r="G1436" i="12"/>
  <c r="G1211" i="12"/>
  <c r="G1212" i="12"/>
  <c r="G1043" i="12"/>
  <c r="G1044" i="12"/>
  <c r="G891" i="12"/>
  <c r="G890" i="12"/>
  <c r="G750" i="12"/>
  <c r="G749" i="12"/>
  <c r="G425" i="12"/>
  <c r="G424" i="12"/>
  <c r="G1712" i="12"/>
  <c r="G1711" i="12"/>
  <c r="G1715" i="12"/>
  <c r="G1713" i="12"/>
  <c r="G1714" i="12"/>
  <c r="G1320" i="12"/>
  <c r="G1322" i="12"/>
  <c r="G1324" i="12"/>
  <c r="G1326" i="12"/>
  <c r="G1328" i="12"/>
  <c r="G1321" i="12"/>
  <c r="G1329" i="12"/>
  <c r="G1325" i="12"/>
  <c r="G1327" i="12"/>
  <c r="G1330" i="12"/>
  <c r="G1323" i="12"/>
  <c r="G827" i="12"/>
  <c r="G830" i="12"/>
  <c r="G831" i="12"/>
  <c r="G828" i="12"/>
  <c r="G829" i="12"/>
  <c r="G686" i="12"/>
  <c r="G687" i="12"/>
  <c r="G539" i="12"/>
  <c r="G543" i="12"/>
  <c r="G542" i="12"/>
  <c r="G545" i="12"/>
  <c r="G544" i="12"/>
  <c r="G541" i="12"/>
  <c r="G538" i="12"/>
  <c r="G540" i="12"/>
  <c r="G254" i="12"/>
  <c r="G255" i="12"/>
  <c r="G112" i="12"/>
  <c r="G109" i="12"/>
  <c r="G107" i="12"/>
  <c r="G110" i="12"/>
  <c r="G108" i="12"/>
  <c r="G111" i="12"/>
  <c r="G115" i="12"/>
  <c r="G105" i="12"/>
  <c r="G113" i="12"/>
  <c r="G106" i="12"/>
  <c r="G114" i="12"/>
  <c r="G116" i="12"/>
  <c r="G1623" i="12"/>
  <c r="G1621" i="12"/>
  <c r="G1622" i="12"/>
  <c r="G1448" i="12"/>
  <c r="G1446" i="12"/>
  <c r="G1445" i="12"/>
  <c r="G1447" i="12"/>
  <c r="G1214" i="12"/>
  <c r="G1215" i="12"/>
  <c r="G1048" i="12"/>
  <c r="G1047" i="12"/>
  <c r="G754" i="12"/>
  <c r="G753" i="12"/>
  <c r="G629" i="12"/>
  <c r="G627" i="12"/>
  <c r="G628" i="12"/>
  <c r="G626" i="12"/>
  <c r="G435" i="12"/>
  <c r="G436" i="12"/>
  <c r="G434" i="12"/>
  <c r="G295" i="12"/>
  <c r="G296" i="12"/>
  <c r="G190" i="12"/>
  <c r="G189" i="12"/>
  <c r="G1724" i="12"/>
  <c r="G1721" i="12"/>
  <c r="G1720" i="12"/>
  <c r="G1723" i="12"/>
  <c r="G1725" i="12"/>
  <c r="G1722" i="12"/>
  <c r="G1338" i="12"/>
  <c r="G1336" i="12"/>
  <c r="G1337" i="12"/>
  <c r="G1335" i="12"/>
  <c r="G1334" i="12"/>
  <c r="G949" i="12"/>
  <c r="G950" i="12"/>
  <c r="G691" i="12"/>
  <c r="G693" i="12"/>
  <c r="G692" i="12"/>
  <c r="G548" i="12"/>
  <c r="G547" i="12"/>
  <c r="G549" i="12"/>
  <c r="G550" i="12"/>
  <c r="G258" i="12"/>
  <c r="G259" i="12"/>
  <c r="G120" i="12"/>
  <c r="G123" i="12"/>
  <c r="G122" i="12"/>
  <c r="G121" i="12"/>
  <c r="G1626" i="12"/>
  <c r="G1627" i="12"/>
  <c r="G1456" i="12"/>
  <c r="G1455" i="12"/>
  <c r="G1457" i="12"/>
  <c r="G1459" i="12"/>
  <c r="G1454" i="12"/>
  <c r="G1458" i="12"/>
  <c r="G1226" i="12"/>
  <c r="G1218" i="12"/>
  <c r="G1224" i="12"/>
  <c r="G1219" i="12"/>
  <c r="G1221" i="12"/>
  <c r="G1216" i="12"/>
  <c r="G1222" i="12"/>
  <c r="G1217" i="12"/>
  <c r="G1223" i="12"/>
  <c r="G1220" i="12"/>
  <c r="G1225" i="12"/>
  <c r="G1053" i="12"/>
  <c r="G1051" i="12"/>
  <c r="G1054" i="12"/>
  <c r="G1052" i="12"/>
  <c r="G897" i="12"/>
  <c r="G896" i="12"/>
  <c r="G636" i="12"/>
  <c r="G637" i="12"/>
  <c r="G635" i="12"/>
  <c r="G634" i="12"/>
  <c r="G193" i="12"/>
  <c r="G194" i="12"/>
  <c r="G1748" i="12"/>
  <c r="G1747" i="12"/>
  <c r="G965" i="12"/>
  <c r="G968" i="12"/>
  <c r="G967" i="12"/>
  <c r="G966" i="12"/>
  <c r="G964" i="12"/>
  <c r="G861" i="12"/>
  <c r="G862" i="12"/>
  <c r="G860" i="12"/>
  <c r="G357" i="12"/>
  <c r="G356" i="12"/>
  <c r="G274" i="12"/>
  <c r="G275" i="12"/>
  <c r="G1656" i="12"/>
  <c r="G1657" i="12"/>
  <c r="G1658" i="12"/>
  <c r="G1477" i="12"/>
  <c r="G1476" i="12"/>
  <c r="G1478" i="12"/>
  <c r="G1242" i="12"/>
  <c r="G1250" i="12"/>
  <c r="G1249" i="12"/>
  <c r="G1245" i="12"/>
  <c r="G1248" i="12"/>
  <c r="G1243" i="12"/>
  <c r="G1251" i="12"/>
  <c r="G1247" i="12"/>
  <c r="G1246" i="12"/>
  <c r="G1244" i="12"/>
  <c r="G1070" i="12"/>
  <c r="G1069" i="12"/>
  <c r="G914" i="12"/>
  <c r="G920" i="12"/>
  <c r="G919" i="12"/>
  <c r="G917" i="12"/>
  <c r="G913" i="12"/>
  <c r="G915" i="12"/>
  <c r="G916" i="12"/>
  <c r="G918" i="12"/>
  <c r="G212" i="12"/>
  <c r="G211" i="12"/>
  <c r="G48" i="12"/>
  <c r="G45" i="12"/>
  <c r="G46" i="12"/>
  <c r="G50" i="12"/>
  <c r="G47" i="12"/>
  <c r="G51" i="12"/>
  <c r="G49" i="12"/>
  <c r="G44" i="12"/>
  <c r="G1450" i="12"/>
  <c r="G1453" i="12"/>
  <c r="G1449" i="12"/>
  <c r="G1451" i="12"/>
  <c r="G1452" i="12"/>
  <c r="G1776" i="12"/>
  <c r="G1775" i="12"/>
  <c r="G1773" i="12"/>
  <c r="G1774" i="12"/>
  <c r="G1777" i="12"/>
  <c r="G1778" i="12"/>
  <c r="G1339" i="12"/>
  <c r="G1340" i="12"/>
  <c r="G1341" i="12"/>
  <c r="G1210" i="12"/>
  <c r="G1209" i="12"/>
  <c r="G1042" i="12"/>
  <c r="G1041" i="12"/>
  <c r="G1040" i="12"/>
  <c r="G747" i="12"/>
  <c r="G748" i="12"/>
  <c r="G423" i="12"/>
  <c r="G422" i="12"/>
  <c r="G1739" i="12"/>
  <c r="G1738" i="12"/>
  <c r="G702" i="12"/>
  <c r="G703" i="12"/>
  <c r="G1635" i="12"/>
  <c r="G1634" i="12"/>
  <c r="G1633" i="12"/>
  <c r="G1943" i="12"/>
  <c r="G1941" i="12"/>
  <c r="G1939" i="12"/>
  <c r="G1937" i="12"/>
  <c r="G1940" i="12"/>
  <c r="G1942" i="12"/>
  <c r="G1945" i="12"/>
  <c r="G1947" i="12"/>
  <c r="G1936" i="12"/>
  <c r="G1944" i="12"/>
  <c r="G1946" i="12"/>
  <c r="G1938" i="12"/>
  <c r="G1987" i="12"/>
  <c r="G1988" i="12"/>
  <c r="G1916" i="12"/>
  <c r="G1915" i="12"/>
  <c r="G2022" i="12"/>
  <c r="G2023" i="12"/>
  <c r="G206" i="12"/>
  <c r="G205" i="12"/>
  <c r="G1897" i="12"/>
  <c r="G1898" i="12"/>
  <c r="G735" i="12"/>
  <c r="G734" i="12"/>
  <c r="G1933" i="12"/>
  <c r="G1932" i="12"/>
  <c r="G872" i="12"/>
  <c r="G871" i="12"/>
  <c r="G2001" i="12"/>
  <c r="G2004" i="12"/>
  <c r="G2003" i="12"/>
  <c r="G2002" i="12"/>
  <c r="G2008" i="12"/>
  <c r="G2007" i="12"/>
  <c r="G2005" i="12"/>
  <c r="G2006" i="12"/>
  <c r="G1788" i="12"/>
  <c r="G1805" i="12"/>
  <c r="G1790" i="12"/>
  <c r="G1796" i="12"/>
  <c r="G1798" i="12"/>
  <c r="G1804" i="12"/>
  <c r="G1792" i="12"/>
  <c r="G1786" i="12"/>
  <c r="G1800" i="12"/>
  <c r="G1785" i="12"/>
  <c r="G1802" i="12"/>
  <c r="G1794" i="12"/>
  <c r="G1791" i="12"/>
  <c r="G1789" i="12"/>
  <c r="G1801" i="12"/>
  <c r="G1803" i="12"/>
  <c r="G1793" i="12"/>
  <c r="G1797" i="12"/>
  <c r="G1795" i="12"/>
  <c r="G1799" i="12"/>
  <c r="G1787" i="12"/>
  <c r="G1929" i="12"/>
  <c r="G1931" i="12"/>
  <c r="G1930" i="12"/>
  <c r="G2000" i="12"/>
  <c r="G1997" i="12"/>
  <c r="G1998" i="12"/>
  <c r="G1999" i="12"/>
  <c r="G223" i="12"/>
  <c r="G224" i="12"/>
  <c r="G1576" i="12"/>
  <c r="G1571" i="12"/>
  <c r="G1575" i="12"/>
  <c r="G1573" i="12"/>
  <c r="G1581" i="12"/>
  <c r="G1572" i="12"/>
  <c r="G1574" i="12"/>
  <c r="G1580" i="12"/>
  <c r="G1578" i="12"/>
  <c r="G1579" i="12"/>
  <c r="G1577" i="12"/>
  <c r="G612" i="12"/>
  <c r="G613" i="12"/>
  <c r="G392" i="12"/>
  <c r="G389" i="12"/>
  <c r="G391" i="12"/>
  <c r="G388" i="12"/>
  <c r="G390" i="12"/>
  <c r="G387" i="12"/>
  <c r="G1680" i="12"/>
  <c r="G1681" i="12"/>
  <c r="G667" i="12"/>
  <c r="G671" i="12"/>
  <c r="G666" i="12"/>
  <c r="G670" i="12"/>
  <c r="G669" i="12"/>
  <c r="G668" i="12"/>
  <c r="G504" i="12"/>
  <c r="G502" i="12"/>
  <c r="G503" i="12"/>
  <c r="G325" i="12"/>
  <c r="G324" i="12"/>
  <c r="G231" i="12"/>
  <c r="G230" i="12"/>
  <c r="G232" i="12"/>
  <c r="G229" i="12"/>
  <c r="G1590" i="12"/>
  <c r="G1584" i="12"/>
  <c r="G1583" i="12"/>
  <c r="G1589" i="12"/>
  <c r="G1582" i="12"/>
  <c r="G1588" i="12"/>
  <c r="G1587" i="12"/>
  <c r="G1586" i="12"/>
  <c r="G1585" i="12"/>
  <c r="G1202" i="12"/>
  <c r="G1203" i="12"/>
  <c r="G1207" i="12"/>
  <c r="G1204" i="12"/>
  <c r="G1201" i="12"/>
  <c r="G1206" i="12"/>
  <c r="G1205" i="12"/>
  <c r="G1200" i="12"/>
  <c r="G1033" i="12"/>
  <c r="G1034" i="12"/>
  <c r="G733" i="12"/>
  <c r="G732" i="12"/>
  <c r="G615" i="12"/>
  <c r="G617" i="12"/>
  <c r="G616" i="12"/>
  <c r="G398" i="12"/>
  <c r="G399" i="12"/>
  <c r="G1685" i="12"/>
  <c r="G1682" i="12"/>
  <c r="G1683" i="12"/>
  <c r="G1684" i="12"/>
  <c r="G1283" i="12"/>
  <c r="G1282" i="12"/>
  <c r="G1284" i="12"/>
  <c r="G1281" i="12"/>
  <c r="G1106" i="12"/>
  <c r="G1105" i="12"/>
  <c r="G510" i="12"/>
  <c r="G509" i="12"/>
  <c r="G508" i="12"/>
  <c r="G511" i="12"/>
  <c r="G1600" i="12"/>
  <c r="G1602" i="12"/>
  <c r="G1601" i="12"/>
  <c r="G1603" i="12"/>
  <c r="G1423" i="12"/>
  <c r="G1420" i="12"/>
  <c r="G1422" i="12"/>
  <c r="G1424" i="12"/>
  <c r="G1421" i="12"/>
  <c r="G1037" i="12"/>
  <c r="G1036" i="12"/>
  <c r="G736" i="12"/>
  <c r="G738" i="12"/>
  <c r="G737" i="12"/>
  <c r="G401" i="12"/>
  <c r="G402" i="12"/>
  <c r="G403" i="12"/>
  <c r="G1728" i="12"/>
  <c r="G1729" i="12"/>
  <c r="G1727" i="12"/>
  <c r="G1731" i="12"/>
  <c r="G1730" i="12"/>
  <c r="G953" i="12"/>
  <c r="G952" i="12"/>
  <c r="G954" i="12"/>
  <c r="G846" i="12"/>
  <c r="G847" i="12"/>
  <c r="G697" i="12"/>
  <c r="G696" i="12"/>
  <c r="G695" i="12"/>
  <c r="G698" i="12"/>
  <c r="G560" i="12"/>
  <c r="G557" i="12"/>
  <c r="G551" i="12"/>
  <c r="G555" i="12"/>
  <c r="G554" i="12"/>
  <c r="G559" i="12"/>
  <c r="G553" i="12"/>
  <c r="G552" i="12"/>
  <c r="G558" i="12"/>
  <c r="G556" i="12"/>
  <c r="G340" i="12"/>
  <c r="G341" i="12"/>
  <c r="G263" i="12"/>
  <c r="G262" i="12"/>
  <c r="G128" i="12"/>
  <c r="G132" i="12"/>
  <c r="G129" i="12"/>
  <c r="G131" i="12"/>
  <c r="G130" i="12"/>
  <c r="G1464" i="12"/>
  <c r="G1465" i="12"/>
  <c r="G764" i="12"/>
  <c r="G765" i="12"/>
  <c r="G641" i="12"/>
  <c r="G643" i="12"/>
  <c r="G642" i="12"/>
  <c r="G457" i="12"/>
  <c r="G460" i="12"/>
  <c r="G465" i="12"/>
  <c r="G466" i="12"/>
  <c r="G456" i="12"/>
  <c r="G453" i="12"/>
  <c r="G464" i="12"/>
  <c r="G461" i="12"/>
  <c r="G462" i="12"/>
  <c r="G455" i="12"/>
  <c r="G459" i="12"/>
  <c r="G463" i="12"/>
  <c r="G467" i="12"/>
  <c r="G454" i="12"/>
  <c r="G458" i="12"/>
  <c r="G299" i="12"/>
  <c r="G300" i="12"/>
  <c r="G197" i="12"/>
  <c r="G198" i="12"/>
  <c r="G192" i="12"/>
  <c r="G191" i="12"/>
  <c r="G535" i="12"/>
  <c r="G537" i="12"/>
  <c r="G536" i="12"/>
  <c r="G534" i="12"/>
  <c r="G699" i="12"/>
  <c r="G701" i="12"/>
  <c r="G700" i="12"/>
  <c r="G290" i="12"/>
  <c r="G291" i="12"/>
  <c r="G1512" i="12"/>
  <c r="G1511" i="12"/>
  <c r="G143" i="12"/>
  <c r="G142" i="12"/>
  <c r="G1782" i="12"/>
  <c r="G1784" i="12"/>
  <c r="G1779" i="12"/>
  <c r="G1783" i="12"/>
  <c r="G1781" i="12"/>
  <c r="G1780" i="12"/>
  <c r="G1233" i="12"/>
  <c r="G1234" i="12"/>
  <c r="G1624" i="12"/>
  <c r="G1625" i="12"/>
  <c r="G1807" i="12"/>
  <c r="G1806" i="12"/>
  <c r="G1809" i="12"/>
  <c r="G1808" i="12"/>
  <c r="G1910" i="12"/>
  <c r="G1912" i="12"/>
  <c r="G1913" i="12"/>
  <c r="G1911" i="12"/>
  <c r="G1909" i="12"/>
  <c r="G1908" i="12"/>
  <c r="G1907" i="12"/>
  <c r="G722" i="12"/>
  <c r="G723" i="12"/>
  <c r="G1982" i="12"/>
  <c r="G1983" i="12"/>
  <c r="G1371" i="12"/>
  <c r="G1372" i="12"/>
  <c r="G1373" i="12"/>
  <c r="G1754" i="12"/>
  <c r="G1755" i="12"/>
  <c r="G568" i="12"/>
  <c r="G565" i="12"/>
  <c r="G567" i="12"/>
  <c r="G569" i="12"/>
  <c r="G564" i="12"/>
  <c r="G566" i="12"/>
  <c r="G1904" i="12"/>
  <c r="G1903" i="12"/>
  <c r="G1905" i="12"/>
  <c r="G1906" i="12"/>
  <c r="G825" i="12"/>
  <c r="G824" i="12"/>
  <c r="G826" i="12"/>
  <c r="G1979" i="12"/>
  <c r="G1976" i="12"/>
  <c r="G1977" i="12"/>
  <c r="G1981" i="12"/>
  <c r="G1978" i="12"/>
  <c r="G1980" i="12"/>
  <c r="G1003" i="12"/>
  <c r="G1002" i="12"/>
  <c r="G176" i="12"/>
  <c r="G175" i="12"/>
  <c r="G174" i="12"/>
  <c r="G1654" i="12"/>
  <c r="G1655" i="12"/>
  <c r="G1474" i="12"/>
  <c r="G1473" i="12"/>
  <c r="G1475" i="12"/>
  <c r="G1236" i="12"/>
  <c r="G1238" i="12"/>
  <c r="G1241" i="12"/>
  <c r="G1240" i="12"/>
  <c r="G1237" i="12"/>
  <c r="G1235" i="12"/>
  <c r="G1239" i="12"/>
  <c r="G1067" i="12"/>
  <c r="G1064" i="12"/>
  <c r="G1066" i="12"/>
  <c r="G1065" i="12"/>
  <c r="G1063" i="12"/>
  <c r="G1068" i="12"/>
  <c r="G652" i="12"/>
  <c r="G653" i="12"/>
  <c r="G491" i="12"/>
  <c r="G490" i="12"/>
  <c r="G209" i="12"/>
  <c r="G210" i="12"/>
  <c r="G34" i="12"/>
  <c r="G27" i="12"/>
  <c r="G31" i="12"/>
  <c r="G42" i="12"/>
  <c r="G35" i="12"/>
  <c r="G36" i="12"/>
  <c r="G39" i="12"/>
  <c r="G25" i="12"/>
  <c r="G43" i="12"/>
  <c r="G33" i="12"/>
  <c r="G41" i="12"/>
  <c r="G24" i="12"/>
  <c r="G32" i="12"/>
  <c r="G29" i="12"/>
  <c r="G40" i="12"/>
  <c r="G26" i="12"/>
  <c r="G37" i="12"/>
  <c r="G30" i="12"/>
  <c r="G28" i="12"/>
  <c r="G38" i="12"/>
  <c r="G1403" i="12"/>
  <c r="G1402" i="12"/>
  <c r="G1405" i="12"/>
  <c r="G1404" i="12"/>
  <c r="G1400" i="12"/>
  <c r="G1406" i="12"/>
  <c r="G1401" i="12"/>
  <c r="G1191" i="12"/>
  <c r="G1190" i="12"/>
  <c r="G1005" i="12"/>
  <c r="G1006" i="12"/>
  <c r="G605" i="12"/>
  <c r="G604" i="12"/>
  <c r="G1660" i="12"/>
  <c r="G1659" i="12"/>
  <c r="G1661" i="12"/>
  <c r="G1480" i="12"/>
  <c r="G1479" i="12"/>
  <c r="G1252" i="12"/>
  <c r="G1253" i="12"/>
  <c r="G1072" i="12"/>
  <c r="G1071" i="12"/>
  <c r="G922" i="12"/>
  <c r="G928" i="12"/>
  <c r="G925" i="12"/>
  <c r="G921" i="12"/>
  <c r="G923" i="12"/>
  <c r="G924" i="12"/>
  <c r="G927" i="12"/>
  <c r="G929" i="12"/>
  <c r="G926" i="12"/>
  <c r="G781" i="12"/>
  <c r="G779" i="12"/>
  <c r="G778" i="12"/>
  <c r="G783" i="12"/>
  <c r="G780" i="12"/>
  <c r="G784" i="12"/>
  <c r="G782" i="12"/>
  <c r="G656" i="12"/>
  <c r="G655" i="12"/>
  <c r="G309" i="12"/>
  <c r="G310" i="12"/>
  <c r="G308" i="12"/>
  <c r="G215" i="12"/>
  <c r="G216" i="12"/>
  <c r="G213" i="12"/>
  <c r="G214" i="12"/>
  <c r="G53" i="12"/>
  <c r="G54" i="12"/>
  <c r="G55" i="12"/>
  <c r="G52" i="12"/>
  <c r="G1551" i="12"/>
  <c r="G1549" i="12"/>
  <c r="G1547" i="12"/>
  <c r="G1542" i="12"/>
  <c r="G1548" i="12"/>
  <c r="G1550" i="12"/>
  <c r="G1544" i="12"/>
  <c r="G1546" i="12"/>
  <c r="G1543" i="12"/>
  <c r="G1541" i="12"/>
  <c r="G1545" i="12"/>
  <c r="G1552" i="12"/>
  <c r="G1407" i="12"/>
  <c r="G1408" i="12"/>
  <c r="G1017" i="12"/>
  <c r="G1019" i="12"/>
  <c r="G1016" i="12"/>
  <c r="G1015" i="12"/>
  <c r="G1018" i="12"/>
  <c r="G1014" i="12"/>
  <c r="G1020" i="12"/>
  <c r="G875" i="12"/>
  <c r="G874" i="12"/>
  <c r="G873" i="12"/>
  <c r="G725" i="12"/>
  <c r="G724" i="12"/>
  <c r="G373" i="12"/>
  <c r="G371" i="12"/>
  <c r="G374" i="12"/>
  <c r="G372" i="12"/>
  <c r="G1690" i="12"/>
  <c r="G1688" i="12"/>
  <c r="G1689" i="12"/>
  <c r="G1300" i="12"/>
  <c r="G1296" i="12"/>
  <c r="G1297" i="12"/>
  <c r="G1303" i="12"/>
  <c r="G1291" i="12"/>
  <c r="G1298" i="12"/>
  <c r="G1299" i="12"/>
  <c r="G1302" i="12"/>
  <c r="G1295" i="12"/>
  <c r="G1293" i="12"/>
  <c r="G1294" i="12"/>
  <c r="G1301" i="12"/>
  <c r="G1292" i="12"/>
  <c r="G1112" i="12"/>
  <c r="G1108" i="12"/>
  <c r="G1109" i="12"/>
  <c r="G1111" i="12"/>
  <c r="G1110" i="12"/>
  <c r="G821" i="12"/>
  <c r="G823" i="12"/>
  <c r="G822" i="12"/>
  <c r="G521" i="12"/>
  <c r="G529" i="12"/>
  <c r="G520" i="12"/>
  <c r="G517" i="12"/>
  <c r="G524" i="12"/>
  <c r="G528" i="12"/>
  <c r="G525" i="12"/>
  <c r="G519" i="12"/>
  <c r="G523" i="12"/>
  <c r="G527" i="12"/>
  <c r="G526" i="12"/>
  <c r="G515" i="12"/>
  <c r="G516" i="12"/>
  <c r="G514" i="12"/>
  <c r="G522" i="12"/>
  <c r="G518" i="12"/>
  <c r="G329" i="12"/>
  <c r="G332" i="12"/>
  <c r="G331" i="12"/>
  <c r="G330" i="12"/>
  <c r="G245" i="12"/>
  <c r="G247" i="12"/>
  <c r="G246" i="12"/>
  <c r="G73" i="12"/>
  <c r="G72" i="12"/>
  <c r="G69" i="12"/>
  <c r="G71" i="12"/>
  <c r="G75" i="12"/>
  <c r="G74" i="12"/>
  <c r="G70" i="12"/>
  <c r="G1428" i="12"/>
  <c r="G1427" i="12"/>
  <c r="G1429" i="12"/>
  <c r="G744" i="12"/>
  <c r="G746" i="12"/>
  <c r="G745" i="12"/>
  <c r="G742" i="12"/>
  <c r="G743" i="12"/>
  <c r="G407" i="12"/>
  <c r="G411" i="12"/>
  <c r="G410" i="12"/>
  <c r="G415" i="12"/>
  <c r="G419" i="12"/>
  <c r="G406" i="12"/>
  <c r="G409" i="12"/>
  <c r="G420" i="12"/>
  <c r="G417" i="12"/>
  <c r="G404" i="12"/>
  <c r="G408" i="12"/>
  <c r="G416" i="12"/>
  <c r="G413" i="12"/>
  <c r="G418" i="12"/>
  <c r="G421" i="12"/>
  <c r="G405" i="12"/>
  <c r="G414" i="12"/>
  <c r="G412" i="12"/>
  <c r="B118" i="12"/>
  <c r="D118" i="12" s="1"/>
  <c r="G289" i="12" s="1"/>
  <c r="G56" i="12"/>
  <c r="G57" i="12"/>
  <c r="G673" i="12" l="1"/>
  <c r="G672" i="12"/>
  <c r="G362" i="12"/>
  <c r="G363" i="12"/>
  <c r="G351" i="12"/>
  <c r="G352" i="12"/>
  <c r="G349" i="12"/>
  <c r="G350" i="12"/>
  <c r="G181" i="12"/>
  <c r="G182" i="12"/>
  <c r="V27" i="1"/>
  <c r="V28" i="1"/>
  <c r="V18" i="1"/>
  <c r="V14" i="1"/>
  <c r="V12" i="1"/>
  <c r="V3" i="1"/>
  <c r="V22" i="1"/>
  <c r="V15" i="1"/>
  <c r="V11" i="1"/>
  <c r="V9" i="1"/>
  <c r="V8" i="1"/>
  <c r="V19" i="1"/>
  <c r="V17" i="1"/>
  <c r="V21" i="1"/>
  <c r="V6" i="1"/>
  <c r="V16" i="1"/>
  <c r="V20" i="1"/>
  <c r="V10" i="1"/>
  <c r="V7" i="1"/>
  <c r="V2" i="1"/>
  <c r="V5" i="1"/>
  <c r="V13" i="1"/>
  <c r="V4" i="1"/>
  <c r="V26" i="1"/>
  <c r="V25" i="1"/>
  <c r="V23" i="1"/>
  <c r="V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Henry Daladier Polo Quiroga</author>
  </authors>
  <commentList>
    <comment ref="J1" authorId="0" shapeId="0" xr:uid="{0FCA7E49-1573-44D1-84D8-151F1A25B0C4}">
      <text>
        <r>
          <rPr>
            <b/>
            <sz val="9"/>
            <color indexed="81"/>
            <rFont val="Tahoma"/>
            <family val="2"/>
          </rPr>
          <t>Henry Daladier Polo Quiroga:</t>
        </r>
        <r>
          <rPr>
            <sz val="9"/>
            <color indexed="81"/>
            <rFont val="Tahoma"/>
            <family val="2"/>
          </rPr>
          <t xml:space="preserve">
Meta Producto</t>
        </r>
      </text>
    </comment>
    <comment ref="T1" authorId="0" shapeId="0" xr:uid="{9DFE3612-89F9-4FA1-A53A-C1994E468DF5}">
      <text>
        <r>
          <rPr>
            <b/>
            <sz val="9"/>
            <color indexed="81"/>
            <rFont val="Tahoma"/>
            <family val="2"/>
          </rPr>
          <t>Henry Daladier Polo Quiroga:</t>
        </r>
        <r>
          <rPr>
            <sz val="9"/>
            <color indexed="81"/>
            <rFont val="Tahoma"/>
            <family val="2"/>
          </rPr>
          <t xml:space="preserve">
Ejecución Física Vigencia</t>
        </r>
      </text>
    </comment>
    <comment ref="U1" authorId="0" shapeId="0" xr:uid="{E2590A4A-847D-4116-A042-B9386BF4F12A}">
      <text>
        <r>
          <rPr>
            <b/>
            <sz val="9"/>
            <color indexed="81"/>
            <rFont val="Tahoma"/>
            <family val="2"/>
          </rPr>
          <t>Henry Daladier Polo Quiroga:
Ejecución Física Trayectoria</t>
        </r>
        <r>
          <rPr>
            <sz val="9"/>
            <color indexed="81"/>
            <rFont val="Tahoma"/>
            <family val="2"/>
          </rPr>
          <t xml:space="preserve">
</t>
        </r>
      </text>
    </comment>
    <comment ref="V1" authorId="0" shapeId="0" xr:uid="{6263729E-A81B-48B8-9705-9F6D2701713C}">
      <text>
        <r>
          <rPr>
            <b/>
            <sz val="9"/>
            <color indexed="81"/>
            <rFont val="Tahoma"/>
            <family val="2"/>
          </rPr>
          <t>Henry Daladier Polo Quiroga:</t>
        </r>
        <r>
          <rPr>
            <sz val="9"/>
            <color indexed="81"/>
            <rFont val="Tahoma"/>
            <family val="2"/>
          </rPr>
          <t xml:space="preserve">
Ejecución Física PDD</t>
        </r>
      </text>
    </comment>
    <comment ref="W1" authorId="0" shapeId="0" xr:uid="{CA371C88-2F7F-44E0-A6E8-459C33BA221B}">
      <text>
        <r>
          <rPr>
            <b/>
            <sz val="9"/>
            <color indexed="81"/>
            <rFont val="Tahoma"/>
            <family val="2"/>
          </rPr>
          <t>Henry Daladier Polo Quiroga:</t>
        </r>
        <r>
          <rPr>
            <sz val="9"/>
            <color indexed="81"/>
            <rFont val="Tahoma"/>
            <family val="2"/>
          </rPr>
          <t xml:space="preserve">
Ejecución presupuestal Vigencia</t>
        </r>
      </text>
    </comment>
    <comment ref="X1" authorId="0" shapeId="0" xr:uid="{124516E9-B4A8-4D45-B62E-FBA6C01E70C5}">
      <text>
        <r>
          <rPr>
            <b/>
            <sz val="9"/>
            <color indexed="81"/>
            <rFont val="Tahoma"/>
            <family val="2"/>
          </rPr>
          <t>Henry Daladier Polo Quiroga:</t>
        </r>
        <r>
          <rPr>
            <sz val="9"/>
            <color indexed="81"/>
            <rFont val="Tahoma"/>
            <family val="2"/>
          </rPr>
          <t xml:space="preserve">
Ejecución presupuestal Trayectoria</t>
        </r>
      </text>
    </comment>
    <comment ref="Z1" authorId="0" shapeId="0" xr:uid="{A8D7FBD0-2ABD-48A5-9979-67F97E3A138C}">
      <text>
        <r>
          <rPr>
            <b/>
            <sz val="9"/>
            <color indexed="81"/>
            <rFont val="Tahoma"/>
            <family val="2"/>
          </rPr>
          <t>Henry Daladier Polo Quiroga:
Priorización Vigencia</t>
        </r>
        <r>
          <rPr>
            <sz val="9"/>
            <color indexed="81"/>
            <rFont val="Tahoma"/>
            <family val="2"/>
          </rPr>
          <t xml:space="preserve">
</t>
        </r>
      </text>
    </comment>
    <comment ref="AA1" authorId="0" shapeId="0" xr:uid="{0A624DDE-F840-45CB-90D8-96BB3EF6CE62}">
      <text>
        <r>
          <rPr>
            <b/>
            <sz val="9"/>
            <color indexed="81"/>
            <rFont val="Tahoma"/>
            <family val="2"/>
          </rPr>
          <t>Henry Daladier Polo Quiroga:</t>
        </r>
        <r>
          <rPr>
            <sz val="9"/>
            <color indexed="81"/>
            <rFont val="Tahoma"/>
            <family val="2"/>
          </rPr>
          <t xml:space="preserve">
Priorización Transcurrido</t>
        </r>
      </text>
    </comment>
    <comment ref="AB1" authorId="0" shapeId="0" xr:uid="{B17275CE-7E4E-421A-AD0A-62F2C09755E6}">
      <text>
        <r>
          <rPr>
            <b/>
            <sz val="9"/>
            <color indexed="81"/>
            <rFont val="Tahoma"/>
            <family val="2"/>
          </rPr>
          <t>Henry Daladier Polo Quiroga:</t>
        </r>
        <r>
          <rPr>
            <sz val="9"/>
            <color indexed="81"/>
            <rFont val="Tahoma"/>
            <family val="2"/>
          </rPr>
          <t xml:space="preserve">
Priorización PDD</t>
        </r>
      </text>
    </comment>
    <comment ref="AC1" authorId="0" shapeId="0" xr:uid="{BC70BF69-ED3C-4BDD-BFEC-FDCBC9251666}">
      <text>
        <r>
          <rPr>
            <b/>
            <sz val="9"/>
            <color indexed="81"/>
            <rFont val="Tahoma"/>
            <family val="2"/>
          </rPr>
          <t xml:space="preserve">Marcar 1. Si considera revisión prioritaria y no se encuentra priorizado por los  criterios de Vigencia y Transcurrido </t>
        </r>
      </text>
    </comment>
    <comment ref="AD1" authorId="0" shapeId="0" xr:uid="{A64EDA5D-96DF-4DCD-BAE1-752F38137D9B}">
      <text>
        <r>
          <rPr>
            <b/>
            <sz val="9"/>
            <color indexed="81"/>
            <rFont val="Tahoma"/>
            <family val="2"/>
          </rPr>
          <t>Henry Daladier Polo Quiroga:</t>
        </r>
        <r>
          <rPr>
            <sz val="9"/>
            <color indexed="81"/>
            <rFont val="Tahoma"/>
            <family val="2"/>
          </rPr>
          <t xml:space="preserve">
Suma: Priorización Vigencia + Transcurrido + Revisión CI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 Daladier Polo Quiroga</author>
  </authors>
  <commentList>
    <comment ref="J1" authorId="0" shapeId="0" xr:uid="{B4A1A657-0DFD-4A26-AE4D-D3AA05506A2C}">
      <text>
        <r>
          <rPr>
            <b/>
            <sz val="9"/>
            <color indexed="81"/>
            <rFont val="Tahoma"/>
            <family val="2"/>
          </rPr>
          <t>Henry Daladier Polo Quiroga:</t>
        </r>
        <r>
          <rPr>
            <sz val="9"/>
            <color indexed="81"/>
            <rFont val="Tahoma"/>
            <family val="2"/>
          </rPr>
          <t xml:space="preserve">
Meta Producto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 Daladier Polo Quiroga</author>
  </authors>
  <commentList>
    <comment ref="B2" authorId="0" shapeId="0" xr:uid="{8CA85A08-E051-4C84-AED6-D68433BB7644}">
      <text>
        <r>
          <rPr>
            <b/>
            <sz val="9"/>
            <color indexed="81"/>
            <rFont val="Tahoma"/>
            <family val="2"/>
          </rPr>
          <t>Henry Daladier Polo Quiroga:</t>
        </r>
        <r>
          <rPr>
            <sz val="9"/>
            <color indexed="81"/>
            <rFont val="Tahoma"/>
            <family val="2"/>
          </rPr>
          <t xml:space="preserve">
Suma: Priorización Vigencia + Transcurrido + Revisión CI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Henry Daladier Polo Quiroga</author>
  </authors>
  <commentList>
    <comment ref="B4" authorId="0" shapeId="0" xr:uid="{546C6D19-BB7B-4B04-A55A-46EB82A25559}">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 ref="B35" authorId="0" shapeId="0" xr:uid="{59F4C953-EF91-4CD1-8071-EB5786E71163}">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 ref="B63" authorId="0" shapeId="0" xr:uid="{153B9846-F80F-441D-8D52-60CFB0DD999E}">
      <text>
        <r>
          <rPr>
            <b/>
            <sz val="9"/>
            <color indexed="81"/>
            <rFont val="Tahoma"/>
            <family val="2"/>
          </rPr>
          <t>Henry Daladier Polo Quiroga:</t>
        </r>
        <r>
          <rPr>
            <sz val="9"/>
            <color indexed="81"/>
            <rFont val="Tahoma"/>
            <family val="2"/>
          </rPr>
          <t xml:space="preserve">
Ajuste de categorías Observación para Análisis Físico, Presupuestal y contractual y separar categorías y recomendaciones</t>
        </r>
      </text>
    </comment>
  </commentList>
</comments>
</file>

<file path=xl/sharedStrings.xml><?xml version="1.0" encoding="utf-8"?>
<sst xmlns="http://schemas.openxmlformats.org/spreadsheetml/2006/main" count="603" uniqueCount="388">
  <si>
    <t>py_id</t>
  </si>
  <si>
    <t>py_codigo_pd</t>
  </si>
  <si>
    <t>py_ano_prog_repr</t>
  </si>
  <si>
    <t>py_version_pa</t>
  </si>
  <si>
    <t>py_codigo_entidad</t>
  </si>
  <si>
    <t>py_codigo_interno_nivel7</t>
  </si>
  <si>
    <t>py_codigo_proyecto_pri</t>
  </si>
  <si>
    <t>py_codigo_mgr</t>
  </si>
  <si>
    <t>py_codigo_proyecto</t>
  </si>
  <si>
    <t>py_n7_diferente</t>
  </si>
  <si>
    <t>py_nombre_proyecto</t>
  </si>
  <si>
    <t>py_codigo_interno_meta</t>
  </si>
  <si>
    <t>py_mpi_tipo_suma</t>
  </si>
  <si>
    <t>py_descripcion_meta</t>
  </si>
  <si>
    <t>py_estado_prog_meta_desc</t>
  </si>
  <si>
    <t>py_mag_prog_ano1</t>
  </si>
  <si>
    <t>py_mag_ejec_ano1</t>
  </si>
  <si>
    <t>py_mag_porc_ano1</t>
  </si>
  <si>
    <t>py_mag_prog_ano2</t>
  </si>
  <si>
    <t>py_mag_ejec_ano2</t>
  </si>
  <si>
    <t>py_mag_porc_ano2</t>
  </si>
  <si>
    <t>py_mag_prog_ano3</t>
  </si>
  <si>
    <t>py_mag_ejec_ano3</t>
  </si>
  <si>
    <t>py_mag_porc_ano3</t>
  </si>
  <si>
    <t>py_mag_prog_ano4</t>
  </si>
  <si>
    <t>py_mag_ejec_ano4</t>
  </si>
  <si>
    <t>py_mag_porc_ano4</t>
  </si>
  <si>
    <t>py_mag_prog_ano5</t>
  </si>
  <si>
    <t>py_mag_ejec_ano5</t>
  </si>
  <si>
    <t>py_mag_porc_ano5</t>
  </si>
  <si>
    <t>py_mag_prog_tot</t>
  </si>
  <si>
    <t>py_mag_ejec_tot</t>
  </si>
  <si>
    <t>py_mag_porc_tot</t>
  </si>
  <si>
    <t>py_rec_prog_ano1</t>
  </si>
  <si>
    <t>py_rec_ejec_ano1</t>
  </si>
  <si>
    <t>py_rec_porc_ano1</t>
  </si>
  <si>
    <t>py_rec_prog_ano2</t>
  </si>
  <si>
    <t>py_rec_ejec_ano2</t>
  </si>
  <si>
    <t>py_rec_porc_ano2</t>
  </si>
  <si>
    <t>py_rec_prog_ano3</t>
  </si>
  <si>
    <t>py_rec_ejec_ano3</t>
  </si>
  <si>
    <t>py_rec_porc_ano3</t>
  </si>
  <si>
    <t>py_rec_prog_ano4</t>
  </si>
  <si>
    <t>py_rec_ejec_ano4</t>
  </si>
  <si>
    <t>py_rec_porc_ano4</t>
  </si>
  <si>
    <t>py_rec_prog_ano5</t>
  </si>
  <si>
    <t>py_rec_ejec_ano5</t>
  </si>
  <si>
    <t>py_rec_porc_ano5</t>
  </si>
  <si>
    <t>py_rec_prog_tot</t>
  </si>
  <si>
    <t>py_rec_ejec_tot</t>
  </si>
  <si>
    <t>py_rec_porc_tot</t>
  </si>
  <si>
    <t>EN EJECUCION</t>
  </si>
  <si>
    <t>FINALIZADA - NO CONTINUA</t>
  </si>
  <si>
    <t>SUSPENDIDA</t>
  </si>
  <si>
    <t>5_2019_02_229_198_179_449</t>
  </si>
  <si>
    <t>Gestión del conocimiento y cultura ciudadana para la protección y el bienestar animal</t>
  </si>
  <si>
    <t>Diseñar e implementar 1 estrategia interna y externa de gestión de conocimiento para el fortalecimiento de los programas PyBA</t>
  </si>
  <si>
    <t>Construir e implementar 1 propuesta metodologica de sensibilización y/o capacitación en materia de protección y bienestar animal.</t>
  </si>
  <si>
    <t>Diseñar e implementar 1 programa de capacitación sobre protección y bienestar animal para cualificar y certificar a integrantes del voluntariado en PyBA</t>
  </si>
  <si>
    <t>Diseñar e implementar 1 estrategia para fortalecer la participación ciudadana  en el Concejo Distrital y en los  consejos locales PyBA</t>
  </si>
  <si>
    <t>(*) Diseñar e implementar 1 sistema de Información que de alcance a las necesidades del IDPYBA</t>
  </si>
  <si>
    <t>Diseñar e implementar 1 estrategia para la regulación de los prestadores de servicios que trabajan con y para los animales</t>
  </si>
  <si>
    <t>Generar 1 estrategia de investigación en temas de protección y bienestar animal</t>
  </si>
  <si>
    <t>Garantizar la participacion de 43,000 personas en estrategias de sensibilizacion, formacion y educacion en los ambitos eduativo, recreodeportivo, institucional y comunitario</t>
  </si>
  <si>
    <t>Vincular 8,250 personas a los procesos de participacion ciudadana de proteccion y bienestar animal</t>
  </si>
  <si>
    <t>Desarrollar 50 documentos de investigacion y estrategias de difusion de informacion definidas en el programa de investigacion del IDPYBA, promoviendo la participacion de 700 personas en semilleros, redes y eventos academicos.</t>
  </si>
  <si>
    <t>Identificar y registrar a 2,500 prestadores de servicios que trabajan con y para los animales, en el programa de vigilancia y control del IDPYBA.</t>
  </si>
  <si>
    <t>Gestión integral de la fauna doméstica y silvestre en el DC</t>
  </si>
  <si>
    <t>Atender 45,000 animales en maltrato, atención en salud animal, urgencias veterinarias, adopción, custodia y/o brigadas de salud.</t>
  </si>
  <si>
    <t>Ejecutar 20 programas de comportamiento animal y enriquecimiento ambiental.</t>
  </si>
  <si>
    <t>Implantar en 373,029 caninos o felinos microchip de identificación.</t>
  </si>
  <si>
    <t>(*) Implementar 3 programas piloto para el manejo de animales sinantrópicos.</t>
  </si>
  <si>
    <t>(*) Garantizar 1 programa de atencion para animales silvestres.</t>
  </si>
  <si>
    <t>(*) Celebrar 1 Semana Distrital de proteccion y bienestar animal de forma anual.</t>
  </si>
  <si>
    <t>Programa integral de esterilización canina y felina en el D.C.</t>
  </si>
  <si>
    <t>Esterilizar 209,054 caninos y felinos en hogares localizados en estratos 1,2 y 3.</t>
  </si>
  <si>
    <t>Capturar, esterilizar y soltar 23,228 caninos y felinos abandonados y en habitabilidad en calle a través de brigadas.</t>
  </si>
  <si>
    <t>Registrar 422,500 microchips de caninos y felinos esterilizados de hogares de estratos 1,2 y3 en abandono o habitabilidad de calle.</t>
  </si>
  <si>
    <t>Adelantar el 100 porciento de los procesos contractuales para desarrollar el servicio de esterilización canina y felina en el Distrito Capital.</t>
  </si>
  <si>
    <t>5_2019_02_229_201_185_70</t>
  </si>
  <si>
    <t>Desarrollo y fortalecimiento institucional del Instituto Distrital de Protección y Bienestar Animal</t>
  </si>
  <si>
    <t>(*) Formular e Implementar 1 estrategia de comunicaciones para Instituto.</t>
  </si>
  <si>
    <t>(*) Implementar 2 aplicativos informáticos que soporten la gestión misional y administrativa del Instituto.</t>
  </si>
  <si>
    <t>(*) Atender el 100 % de requerimientos técnicos, jurídicos, contractuales y disciplinarios solicitados por instancias internas y externas.</t>
  </si>
  <si>
    <t>(*) Implementar el 100 % de los procesos transversales de apoyo para garantizar el optimo funcionamiento del Instituto</t>
  </si>
  <si>
    <t>5_2019_02_229_201_185_71</t>
  </si>
  <si>
    <t>Diseñar e implementar 1 plataforma estrategica del Instituto.</t>
  </si>
  <si>
    <t>Diseñar, e implementar 1 sistema Integrado de Gestión.</t>
  </si>
  <si>
    <t>5_2019_02_229_201_185_544</t>
  </si>
  <si>
    <t>Llave para relacionar este archivo con el encabezado</t>
  </si>
  <si>
    <t>Código del Plan de Desarrollo</t>
  </si>
  <si>
    <t>Estos forman el campo IND_ID con el cual se puede unir la información al archivo de encabezado</t>
  </si>
  <si>
    <t>Vigencia del Plan de Acción</t>
  </si>
  <si>
    <t>Versión del Plan de Acción. Dominio: 01 - Programación - reprogramación, 02 - Ultima versión oficial</t>
  </si>
  <si>
    <t>Código de la entidad</t>
  </si>
  <si>
    <t>Código de la estructura del Plan</t>
  </si>
  <si>
    <t>Código del Proyecto estratégico</t>
  </si>
  <si>
    <t>Código de la MP</t>
  </si>
  <si>
    <t>Código del proyecto de inversión</t>
  </si>
  <si>
    <t>Código único = 0</t>
  </si>
  <si>
    <t>Nombre del proyecto de inversión</t>
  </si>
  <si>
    <t>Código de la Meta Proyecto de Inversión - MPI</t>
  </si>
  <si>
    <t>Tipo de anualización de la MPI. Dominio: suma, constante, creciente, decreciente</t>
  </si>
  <si>
    <t>Nombre de la MPI</t>
  </si>
  <si>
    <t>Estado de programación de la MPI. Dominio: en ejecución, finalizada, finalizada por cumplimiento, suspendida</t>
  </si>
  <si>
    <t>Programación, ejecución y porcentaje de avance de magnitud de la MPI. Cada año corresponde a cada vigencia del Plan de Desarrollo. Por ejemplo, para Bogotá Mejor Para Todos, el año 1 corresponde a 2016</t>
  </si>
  <si>
    <t>Programación, ejecución y porcentaje de avance de recursos de la MPI asociados a la MP (Esto se hace dado que una MPI le puede aportar a más de una MP, no hay relación exclusiva de 1:1). Cada año corresponde a cada vigencia del Plan de Desarrollo. Por ejemplo, para Bogotá Mejor Para Todos, el año 1 corresponde a 2016. Igualmente, las columnas de totales solo se pueden sumar y calcular cuando los recursos se encuentran en CONSTANTES</t>
  </si>
  <si>
    <t>Entidad</t>
  </si>
  <si>
    <t>10 - No requiere recomendación</t>
  </si>
  <si>
    <t>VIGENTE</t>
  </si>
  <si>
    <t>Creciente</t>
  </si>
  <si>
    <t>FINALIZADO</t>
  </si>
  <si>
    <t>Constante</t>
  </si>
  <si>
    <t>Porcentaje de ejecución del plan de adecuación y sostenibilidad SIGD-MIPG en las entidades distritales</t>
  </si>
  <si>
    <t>Porcentaje de sostenibilidad del Sistema Integrado de Gestión en el Gobierno Distrital</t>
  </si>
  <si>
    <t>Porcentaje de avance en la implementación de las Leyes 1712 de 2014 y 1474 de 2011</t>
  </si>
  <si>
    <t>Número de proyectos priorizados e implementados del plan de acción de la Política de Bienestar Animal</t>
  </si>
  <si>
    <t>ind_porc_av_pd</t>
  </si>
  <si>
    <t>ind_porc_av_trapd</t>
  </si>
  <si>
    <t>ind_porc_av_vig</t>
  </si>
  <si>
    <t>ind_ejecucion_vigencia</t>
  </si>
  <si>
    <t>ind_prog_actual</t>
  </si>
  <si>
    <t>ind_prog_inicial_pd</t>
  </si>
  <si>
    <t>ind_ano</t>
  </si>
  <si>
    <t>ind_desc_estado_ind_pa</t>
  </si>
  <si>
    <t>ind_estado_en_pa</t>
  </si>
  <si>
    <t>ind_indicador_tipo_suma</t>
  </si>
  <si>
    <t>ind_nombre_indicador</t>
  </si>
  <si>
    <t>ind_codigo_indicador</t>
  </si>
  <si>
    <t>ind_codigo_mgr</t>
  </si>
  <si>
    <t>ind_codigo_proyecto_pri</t>
  </si>
  <si>
    <t>ind_codigo_interno_nivel7</t>
  </si>
  <si>
    <t>ind_codigo_entidad</t>
  </si>
  <si>
    <t>ind_version_pa</t>
  </si>
  <si>
    <t>ind_ano_prog_repr</t>
  </si>
  <si>
    <t>ind_codigo_pd</t>
  </si>
  <si>
    <t>ind_id</t>
  </si>
  <si>
    <t>ind_id_rep</t>
  </si>
  <si>
    <t>Porcentaje de avance del Indicador en el Plan de Desarrollo</t>
  </si>
  <si>
    <t>Porcentaje de avance transcurrido del Indicador</t>
  </si>
  <si>
    <t>Porcentaje de avance del Indicador en la vigencia</t>
  </si>
  <si>
    <t>Ejecución del indicador</t>
  </si>
  <si>
    <t>Programación actual del indicador en el Plan de Desarrollo</t>
  </si>
  <si>
    <t>Programación inicial del indicador en el Plan de Desarrollo</t>
  </si>
  <si>
    <t>Vigencia de la anualización del Plan de Desarrollo</t>
  </si>
  <si>
    <t>Estado del indicador en el Plan de Acción</t>
  </si>
  <si>
    <t>Tipo de anualización del Indicador. Dominio: suma, constante, creciente, decreciente</t>
  </si>
  <si>
    <t>Información del indicador</t>
  </si>
  <si>
    <t xml:space="preserve"> Salud</t>
  </si>
  <si>
    <t>Sector Salud</t>
  </si>
  <si>
    <t xml:space="preserve"> Gestión Jurídica</t>
  </si>
  <si>
    <t>Sector Gestión Jurídica</t>
  </si>
  <si>
    <t xml:space="preserve"> Seguridad, Convivencia y Justicia</t>
  </si>
  <si>
    <t>Sector Seguridad, Convivencia y Justicia</t>
  </si>
  <si>
    <t xml:space="preserve"> Ambiente</t>
  </si>
  <si>
    <t>Sector Ambiente</t>
  </si>
  <si>
    <t xml:space="preserve"> Integración social</t>
  </si>
  <si>
    <t>Sector Integración social</t>
  </si>
  <si>
    <t xml:space="preserve"> Mujeres</t>
  </si>
  <si>
    <t>Sector Mujeres</t>
  </si>
  <si>
    <t xml:space="preserve"> Planeación</t>
  </si>
  <si>
    <t>Sector Planeación</t>
  </si>
  <si>
    <t xml:space="preserve"> Cultura, recreación y deporte</t>
  </si>
  <si>
    <t>Sector Cultura, recreación y deporte</t>
  </si>
  <si>
    <t xml:space="preserve"> Hábitat</t>
  </si>
  <si>
    <t>Sector Hábitat</t>
  </si>
  <si>
    <t xml:space="preserve"> Desarrollo económico, industria y turismo</t>
  </si>
  <si>
    <t>Sector Desarrollo económico, industria y turismo</t>
  </si>
  <si>
    <t xml:space="preserve"> Movilidad</t>
  </si>
  <si>
    <t>Sector Movilidad</t>
  </si>
  <si>
    <t xml:space="preserve"> Educación</t>
  </si>
  <si>
    <t>Sector Educación</t>
  </si>
  <si>
    <t xml:space="preserve"> Hacienda</t>
  </si>
  <si>
    <t>Sector Hacienda</t>
  </si>
  <si>
    <t xml:space="preserve"> Gobierno</t>
  </si>
  <si>
    <t>Sector Gobierno</t>
  </si>
  <si>
    <t>Gestión pública</t>
  </si>
  <si>
    <t>Sector Gestión pública</t>
  </si>
  <si>
    <t>Otras entidades distritales</t>
  </si>
  <si>
    <t>Etiquetas de fila</t>
  </si>
  <si>
    <t>codigo_sector</t>
  </si>
  <si>
    <t>Sector</t>
  </si>
  <si>
    <t>Finalizado</t>
  </si>
  <si>
    <t>PRIORIZADO</t>
  </si>
  <si>
    <t>Total general</t>
  </si>
  <si>
    <t>01 - Pilar Igualdad de calidad de vida</t>
  </si>
  <si>
    <t>02 - Pilar Democracia urbana</t>
  </si>
  <si>
    <t>03 - Pilar Construcción de comunidad y cultura ciudadana</t>
  </si>
  <si>
    <t>04 - Eje transversal Nuevo ordenamiento territorial</t>
  </si>
  <si>
    <t>05 - Eje transversal Desarrollo económico basado en el conocimiento</t>
  </si>
  <si>
    <t>06 - Eje transversal Sostenibilidad ambiental basada en la eficiencia energética</t>
  </si>
  <si>
    <t>07 - Eje transversal Gobierno legítimo, fortalecimiento local y eficiencia</t>
  </si>
  <si>
    <t>Pilar</t>
  </si>
  <si>
    <t>01</t>
  </si>
  <si>
    <t>gral_codigo_entidad</t>
  </si>
  <si>
    <t>gral_nombre_entidad</t>
  </si>
  <si>
    <t>102 - Personería Distrital</t>
  </si>
  <si>
    <t>104 - Secretaría General</t>
  </si>
  <si>
    <t>105 - Veeduría Distrital</t>
  </si>
  <si>
    <t>110 - Secretaría Distrital de Gobierno</t>
  </si>
  <si>
    <t>111 - Secretaría Distrital de Hacienda</t>
  </si>
  <si>
    <t>112 - Secretaría de Educación del Distrito</t>
  </si>
  <si>
    <t>113 - Secretaría Distrital de Movilidad</t>
  </si>
  <si>
    <t>117 - Secretaría Distrital de Desarrollo Económico</t>
  </si>
  <si>
    <t>118 - Secretaría Distrital del Hábitat</t>
  </si>
  <si>
    <t>119 - Secretaría Distrital de Cultura, Recreación y Deporte</t>
  </si>
  <si>
    <t>120 - Secretaría Distrital de Planeación</t>
  </si>
  <si>
    <t>121 - Secretaría Distrital de la Mujer</t>
  </si>
  <si>
    <t>122 - Secretaría Distrital de Integración Social</t>
  </si>
  <si>
    <t>125 - Departamento Administrativo del Servicio Civil Distrital</t>
  </si>
  <si>
    <t>126 - Secretaría Distrital de Ambiente</t>
  </si>
  <si>
    <t>127 - Departamento Administrativo de la Defensoría del Espacio Público</t>
  </si>
  <si>
    <t>131 - Unidad Administrativa Especial Cuerpo Oficial de Bomberos</t>
  </si>
  <si>
    <t>136 - Secretaría Jurídica Distrital</t>
  </si>
  <si>
    <t>137 - Secretaría Distrital de Seguridad, Convivencia y Justicia</t>
  </si>
  <si>
    <t>200 - Instituto para la Economía Social</t>
  </si>
  <si>
    <t>201 - Secretaría Distrital de Salud / Fondo Financiero Distrital de Salud</t>
  </si>
  <si>
    <t>203 - Instituto Distrital de Gestión de Riesgos y Cambio Climático</t>
  </si>
  <si>
    <t>204 - Instituto de Desarrollo Urbano</t>
  </si>
  <si>
    <t>206 - Fondo de Prestaciones Económicas, Cesantías y Pensiones</t>
  </si>
  <si>
    <t>208 - Caja de Vivienda Popular</t>
  </si>
  <si>
    <t>211 - Instituto Distrital de Recreación y Deporte</t>
  </si>
  <si>
    <t>213 - Instituto Distrital del Patrimonio Cultural</t>
  </si>
  <si>
    <t>214 - Instituto Distrital para la Protección de la Niñez y la Juventud</t>
  </si>
  <si>
    <t>215 - Fundación Gilberto Alzate Avendaño</t>
  </si>
  <si>
    <t>216 - Orquesta Filarmónica de Bogotá</t>
  </si>
  <si>
    <t>217 - Fondo de Vigilancia y Seguridad</t>
  </si>
  <si>
    <t>218 - Jardín Botánico José Celestino Mutis</t>
  </si>
  <si>
    <t>219 - Instituto para la Investigación Educativa y el Desarrollo Pedagógico</t>
  </si>
  <si>
    <t>220 - Instituto Distrital de la Participación y Acción Comunal</t>
  </si>
  <si>
    <t>221 - Instituto Distrital de Turismo</t>
  </si>
  <si>
    <t>222 - Instituto Distrital de las Artes</t>
  </si>
  <si>
    <t>226 - Unidad Administrativa Especial de Catastro Distrital</t>
  </si>
  <si>
    <t>227 - Unidad Administrativa Especial de Rehabilitación y Mantenimiento Vial</t>
  </si>
  <si>
    <t>228 - Unidad Administrativa Especial de Servicios Públicos</t>
  </si>
  <si>
    <t>229 - Instituto Distrital de Protección y Bienestar Animal</t>
  </si>
  <si>
    <t>230 - Universidad Distrital Francisco José de Caldas</t>
  </si>
  <si>
    <t>235 - Contraloría Distrital</t>
  </si>
  <si>
    <t>240 - Lotería de Bogotá</t>
  </si>
  <si>
    <t>260 - Canal Capital</t>
  </si>
  <si>
    <t>261 - Metrovivienda</t>
  </si>
  <si>
    <t>262 - Empresa de Transporte del Tercer Milenio - Transmilenio S.A.</t>
  </si>
  <si>
    <t>263 - Empresa de Renovación y Desarrollo Urbano</t>
  </si>
  <si>
    <t>265 - Empresa de Acueducto y Alcantarillado de Bogotá</t>
  </si>
  <si>
    <t>266 - Empresa Metro de Bogotá S.A.</t>
  </si>
  <si>
    <t>Causas Incumplimiento</t>
  </si>
  <si>
    <t>Periodo a Analizar</t>
  </si>
  <si>
    <t>Enero - Marzo</t>
  </si>
  <si>
    <t>Enero - Junio</t>
  </si>
  <si>
    <t xml:space="preserve">Enero - Septiembre </t>
  </si>
  <si>
    <t>Enero - Diciembre</t>
  </si>
  <si>
    <t>Revisión CI</t>
  </si>
  <si>
    <t>CATEGORÍA OBSERVACIÓN FÍSICA</t>
  </si>
  <si>
    <t>CATEGORÍA RECOMENDACIÓN FÍSICA</t>
  </si>
  <si>
    <t>CATEGORÍA OBSERVACIÓN PRESUPUESTAL</t>
  </si>
  <si>
    <t>CATEGORÍA RECOMENDACIÓN  PRESUPUESTAL</t>
  </si>
  <si>
    <t>CATEGORÍA OBSERVACIÓN CONTRACTUAL</t>
  </si>
  <si>
    <t>CATEGORÍA RECOMENDACIÓN  CONTRACTUAL</t>
  </si>
  <si>
    <t>menor a mayor</t>
  </si>
  <si>
    <t>5 - Mantener monitoreo constante y periódico del seguimiento del presupuesto y cumplimiento de las metas proyectos de inversión.</t>
  </si>
  <si>
    <t>1- Existen diferencias en la información registrada en los instrumentos de planeación y seguimiento.</t>
  </si>
  <si>
    <t>2- La información reportada en SEGPLAN no es coherente con la información verificada en la Entidad.</t>
  </si>
  <si>
    <t>3- Debilidades en la planeación de la meta producto.</t>
  </si>
  <si>
    <t>4- Inconsistencia en los soportes (evidencias) de la ejecución física.</t>
  </si>
  <si>
    <t>5- Las acciones aplicadas por la entidad para el cumplimiento o avance de la meta no fueron efectivas.</t>
  </si>
  <si>
    <t xml:space="preserve">6- La meta producto se modificó, se aplazó o se reprogramó.  </t>
  </si>
  <si>
    <t>7- La meta fue finalizada, sin embargo, tiene recursos pendientes por ejecutar</t>
  </si>
  <si>
    <t>8- Se evidencian incoherencias entre la ejecución presupuestal y/o contractual, con respecto al avance físico de la meta producto.</t>
  </si>
  <si>
    <t xml:space="preserve">9- Se presenta avance importante en la ejecución presupuestal, sin embargo, el producto no puede ser cuantificado en la meta hasta no terminar el proceso / proyecto, dado el ciclo de vida del mismo. </t>
  </si>
  <si>
    <t>10- Las acciones ejecutadas en el marco de la meta producto no se asocian con la meta resultado del PDD</t>
  </si>
  <si>
    <t>11- Alerta de incumplimiento de la meta producto.</t>
  </si>
  <si>
    <t>12- Incumplimiento de la meta producto.</t>
  </si>
  <si>
    <t xml:space="preserve">13- No hay observación </t>
  </si>
  <si>
    <t>1- Existen diferencias en los valores o datos registrados en los instrumentos de planeación y seguimiento.</t>
  </si>
  <si>
    <t>2- Debilidades en la planeación del presupuesto de la meta proyecto de inversión.</t>
  </si>
  <si>
    <t>3- La ejecución presupuestal no es coherente con la ejecución física.</t>
  </si>
  <si>
    <t>4- Los valores o datos reportados en SEGPLAN no son coherentes con lo verificado en la Entidad.</t>
  </si>
  <si>
    <t>6- Se presentan novedades presupuestales (recortes, adiciones, traslados)</t>
  </si>
  <si>
    <t>7- Se presenta riesgo de concentración de reservas presupuestales y/o cuentas por pagar para la siguiente vigencia</t>
  </si>
  <si>
    <t>8- La meta proyecto fue finalizada, sin embargo, tiene recursos pendientes por ejecutar</t>
  </si>
  <si>
    <t>9- Retraso y/o incumplimiento en la ejecución presupuestal.</t>
  </si>
  <si>
    <t>10- Alerta de incumplimiento de la meta proyecto de inversión.</t>
  </si>
  <si>
    <t>11- Incumplimiento de la meta proyecto de inversión.</t>
  </si>
  <si>
    <t>12 - No hay observación</t>
  </si>
  <si>
    <t>2 - Reportar  información veraz y oportuna del seguimiento al proyecto de inversión a través de SEGPLAN.</t>
  </si>
  <si>
    <t>4 - Realizar un análisis que permita identificar las causas que retrasan el desarrollo o cumplimiento del proyecto de inversión, de forma que se tomen las medidas efectivas que mejoren los resultados.</t>
  </si>
  <si>
    <t>6 - Fortalecer la planeación del proceso presupuestal.</t>
  </si>
  <si>
    <t>7 - Realizar acciones de capacitación y entrenamiento para el fortalecimiento de gestión presupuestal.</t>
  </si>
  <si>
    <t>8 - Realizar reprogramación de plazo, actividades y/o presupuesto del proyecto de inversión.</t>
  </si>
  <si>
    <t>2- La gestión contractual no es coherente con la ejecución física.</t>
  </si>
  <si>
    <t>3- La ejecución presupuestal no es coherente con la gestión contractual.</t>
  </si>
  <si>
    <t>4- Debilidad en la planeación de la contratación.</t>
  </si>
  <si>
    <t>5- Las acciones aplicadas por la entidad para lograr el cumplimiento del proceso contractual no fueron efectivas.</t>
  </si>
  <si>
    <t>6- Se presentan novedades contractuales (adiciones, prórrogas, entre otros)</t>
  </si>
  <si>
    <t>7- Se evidencian objetos contractuales no proyectados en el PAA</t>
  </si>
  <si>
    <t>8- Falta de actualización o reprogramación del PAA</t>
  </si>
  <si>
    <t>9- Debilidades en la gestión precontractual</t>
  </si>
  <si>
    <t>10- Riesgo de incumplimiento en la ejecución contractual.</t>
  </si>
  <si>
    <t>11- Incumplimiento del plan de adquisiciones aprobado.</t>
  </si>
  <si>
    <t>12- Incumplimiento en la ejecución contractual.</t>
  </si>
  <si>
    <t>13 - No hay observación</t>
  </si>
  <si>
    <t>3- Fortalecer la planeación del proceso contractual.</t>
  </si>
  <si>
    <t>4- Fortalecer el proceso precontractual y contractual.</t>
  </si>
  <si>
    <t>5- Mantener actualizado el Plan Anual de Adquisiciones. (Reprogramación de plazos, actividades, valores)</t>
  </si>
  <si>
    <t>7 - Mantener monitoreo constante y periódico del seguimiento de la gestión precontractual</t>
  </si>
  <si>
    <t>9- Fortalecer la consolidación, disposición y salvaguarda de los procesos contractuales</t>
  </si>
  <si>
    <t>10- No requiere recomendación</t>
  </si>
  <si>
    <t>02</t>
  </si>
  <si>
    <t>03</t>
  </si>
  <si>
    <t>04</t>
  </si>
  <si>
    <t>05</t>
  </si>
  <si>
    <t>06</t>
  </si>
  <si>
    <t>07</t>
  </si>
  <si>
    <t>Análisis_Físico_Principal_Observación</t>
  </si>
  <si>
    <t>Análisis_Físico_Principal_Recomendación</t>
  </si>
  <si>
    <t xml:space="preserve">Análisis_Físico_Análisis </t>
  </si>
  <si>
    <t>Presupuestal_Observación</t>
  </si>
  <si>
    <t>Presupuestal_Recomendación</t>
  </si>
  <si>
    <t>Presupuestal_Análisis</t>
  </si>
  <si>
    <t>Contractual_Observación</t>
  </si>
  <si>
    <t>Contractual_Recomendación</t>
  </si>
  <si>
    <t>Contractual_Análisis</t>
  </si>
  <si>
    <t>Rango Transcurrido</t>
  </si>
  <si>
    <t>Rango Vigencia</t>
  </si>
  <si>
    <t>Rango PDD</t>
  </si>
  <si>
    <t>Rango Propuesto</t>
  </si>
  <si>
    <t>Entidad_Meta</t>
  </si>
  <si>
    <t>gral_rec_porc_tot</t>
  </si>
  <si>
    <t>gral_rec_porc_ano4</t>
  </si>
  <si>
    <t>Trimestres</t>
  </si>
  <si>
    <t>Trimestre Proyectado</t>
  </si>
  <si>
    <t>Trimestre avanzado</t>
  </si>
  <si>
    <t>Fisico</t>
  </si>
  <si>
    <t>Análisis Presup. - Contracta.</t>
  </si>
  <si>
    <t>1 - Unificar y/o actualizar inmediatamente la información de los aplicativos o instrumentos en los cuales se reporta el seguimiento de las metas físicas.</t>
  </si>
  <si>
    <t>5- Las acciones aplicadas por la entidad para lograr el avance o el cumplimiento de la meta proyecto no fueron efectivas.</t>
  </si>
  <si>
    <t>1 - Unificar y/o actualizar inmediatamente la información de los aplicativos e instrumentos con el que se realiza el seguimiento de la ejecución presupuestal de metas proyectos de inversión.</t>
  </si>
  <si>
    <t>3 - Establecer inmediatamente instrumentos y criterios de medición que faciliten el seguimiento a la ejecución presupuestal.</t>
  </si>
  <si>
    <t>9 - Establecer inmediatamente instrumentos y criterios de medición que faciliten el seguimiento al cumplimiento de las metas del proyecto de inversión.</t>
  </si>
  <si>
    <t>1 - Unificar y/o actualizar inmediatamente la información de los aplicativos e instrumentos con los que se realiza el seguimiento de la ejecución contractual.</t>
  </si>
  <si>
    <t>2- Establecer inmediatamente instrumentos y criterios de medición que faciliten el seguimiento a la ejecución contractual.</t>
  </si>
  <si>
    <t>6- Realizar acciones inmediatas de capacitación y entrenamiento para el fortalecimiento de gestión contractual.</t>
  </si>
  <si>
    <t>8- Implementar acciones inmediatas que fortalezcan el proceso de supervisión a la ejecución contractual.</t>
  </si>
  <si>
    <t>2 - Reportar información veraz y oportuna del seguimiento a la meta producto a través de SEGPLAN.</t>
  </si>
  <si>
    <t xml:space="preserve">3 - Establecer instrumentos y criterios de medición que faciliten el seguimiento a la ejecución fisica de las metas producto. </t>
  </si>
  <si>
    <t>4 - Realizar un análisis que permita identificar las causas que retrasan el desarrollo o cumplimiento de la meta producto, y tomar las medidas efectivas que mejoren los resultados.</t>
  </si>
  <si>
    <t>5 - Mantener monitoreo constante y periódico del seguimiento a las metas producto, para evitar desviaciones frente a lo programado.</t>
  </si>
  <si>
    <t>6 - Fortalecer la planeación de la meta producto.</t>
  </si>
  <si>
    <t>7 - Realizar acciones inmediatas de capacitación y entrenamiento para el fortalecimiento de la meta producto.</t>
  </si>
  <si>
    <t>8 - Realizar reprogramación inmediata de plazo, actividades y/o presupuesto dela meta producto de manera oportuna.</t>
  </si>
  <si>
    <t>9 - Fortalecer la consolidación, disposición y salvaguarda de las evidencias y soportes que dan cuenta de la ejecución física de las metas producto</t>
  </si>
  <si>
    <t>10 - Se recomienda revisar pertinencia de la meta, ya que fue superada la magnitud programada en la vigencia del plan, con el fin de que se determine su finalización por cumplimiento o la necesidad de reprogramar recursos y metas.</t>
  </si>
  <si>
    <t>11 - No requiere recomendación</t>
  </si>
  <si>
    <t>Priorización_Vigencia &lt; 42</t>
  </si>
  <si>
    <t>Priorización_Transcurrido &lt; 72</t>
  </si>
  <si>
    <t>Priorización_PDD &lt; 63</t>
  </si>
  <si>
    <t>hacia lo proyectado en razón a que lo s productos entregados no son productos de investigación, como son los p</t>
  </si>
  <si>
    <t>Se observa en el cumplimiento de las metas proyecto falta de enfoque hacia lo que se proyecto como son las estrategias de investigación y los productos entregados no cumplen las caracteristicas desde la planeación.por su parte respecto a los reposrtes de información de las actividades ejecutadas por el Institutto no se estan reportando durante el trimestre que corresponde, generando datos no concuerdan con la informacion del periodo perdiendose la trazabilidad.</t>
  </si>
  <si>
    <t xml:space="preserve">realizar el seguimiento a los criterios requiridos por la normatividad legal vigente y actualizar la información producida por el Insituto y requerida por la Ley para la publicación. </t>
  </si>
  <si>
    <t>Se recomienda articulacion de los diferentes planes de los subsistemas, definir roles y responsabilidades en las tres lineas de defensa y hacer monitoreo programado al plan.</t>
  </si>
  <si>
    <t>La ejecuión de la meta se encuentra en un 81 %  ejecución del presupuesto adecuado.</t>
  </si>
  <si>
    <t>Se actualiza la plataforma ciudadano de 4 patas, facilitando con ello la calidad de los datos que se registran y las solicitudes que se realizan.  De igual forma se puso en producción el Sistema de información misional SIPYBA como herramienta para el mejoramiento de la gestión de protección y bienestar animal en la ciudad. Control interno recomienda que la calidad de la información lleve a que los datos presentados  se unifiquen en una sola base para que se guarde la trazabilidad y oportundad en el  reporte.</t>
  </si>
  <si>
    <t>La ejecuión de la meta se encuentra en un 73 %  ejecución del presupuesto adecuado.</t>
  </si>
  <si>
    <t>El equipo de participación ha realizado diferentes actividades que han aportado en el fortalecimiento de escenarios tales como Consejo Distrital de Protección y Bienestar animal, Consejos Locales, red de protección animal, programa de voluntariado social, comités de convivencia de copropiedades, diálogos y encuentros zoolidarios y consultas ciudadanas, a través de la vinculación de 2487 personas, discriminados por escenarios de la siguiente manera:
Escenarios participación 	No. Personas
Red de Aliados 	16
Voluntariado 	504
Copropiedad	1288
Diálogos zoolidarios	309
Consultas ciudadanas	360
Consejeros 	10
Total personas	2487</t>
  </si>
  <si>
    <t>La ejecución del proyecto se  encuentra en 89% a junio de 2019.</t>
  </si>
  <si>
    <t>Con la creación del comité, se logra realizar la revisión, aprobación y oficialización de 9 documentos de investigación, elaborados durante el primer semestre de 2019:
1.	Protocolo para paseadores de caninos.  Control  interno recomienda  tener en cuenta la meta especifica en lo relacioado a que  los documentos sean de investigación . Lo anterior en razón a que el protocolo de paseadores de caninos, el boletín, entre otros.
2.	Buenas prácticas en la comercialización de animales de compañía.
3.	¿Es posible crear comedores para caninos sin dueño?
4.	Criterios para escoger la mascota ideal.
5.	Efectos del uso de collares de ahogo en perros.
6.	Medicina de la conservación.
7.	Implementación estratégica del programa de esterilizaciones en Bogotá.
8.	La tenencia de animales de compañía en copropiedad.
9.	Boletín estadístico gestión 2018.</t>
  </si>
  <si>
    <t>La  ejecución del  proyecto a junio se encuentra en un 45% de ejecución</t>
  </si>
  <si>
    <t xml:space="preserve">En cuanto al avance de la meta, con corte a 30 de junio  se logró integrar a estrategias de sensibilización  a 11.319 personas de los diferentes ámbitos, los cuales se describen a continuación de manera detallada </t>
  </si>
  <si>
    <t>La ejecución del presupuesto se encuentra en el 82%, la ejecución fisica en un 27%</t>
  </si>
  <si>
    <t>El Instituto Distrital de Protección y Bienestar Animal a corte del 30 de junio logró prestar atención a la fauna doméstica a 4,670 animales, los cuales se detallan  de la siguiente manera:
Con el programa de atención por maltrato se atendieron 2,776 animales;  1305 animales a traves del escuadrón anticrueldad  mediante 951 visitas de verificación de bienestar y 559 animales  a traves del comando granja con 118 visitas de verficación. Los animales atendidos son: 843 canincos, 178 felinos, 94 aves ornamentales, 10hamster, 136 bovinos, 1 caprino, 19 porcinos, 26 equidos, 5 camelidos, 1,134 aves de corral, 2 obvios, 6 lagomorfos y 322 otras especies. Control interno recomienda implementar estrategias para el cumplimiento de las metas toda vez que el porcentaje de ejecución fisica esta bajo, en el 27 % a junio.
Desde el programa de urgencias veterinarias, se presto atención a 559 animales (418 caninos y 141 felinos), a traves de 837 atenciones realizadas.
En cuanto a custodia se presto 572 atenciones de acuerdo con los ingresos realizados en la UCA,  de los cuales hacen parte 281 animales contados como animal unico para el conteo de la meta (219 caninos y 62 felinos).
Con el programa de brigadas se presto valoración de 1025, de los cuales 394 caninos y 70 felinos.
Por otra parte se realizó la entrega de 474 animales en adopción (367 caninos y 107 felinos). Control interno recomienda implementar estrategias para el cumplimiento de metas toda vez que a junio esta en el 27 %.</t>
  </si>
  <si>
    <t>En el fortalecimiento de los procesos de educación en comportamiento y valoración etológica, se diseñaron nueve programas de comportamiento y enriquecimiento animal para el 2019 (Etólogo en Casa, Compatibilidad, Perro Amarillo, valoraciones de Diagnostico Comportamental, Gatificante, Razas Fuertes, Acompañamiento Institucional, Amor por la Granja y laboratorio de Comportamiento).
De esta manera para el primer semestre se implementaron cinco de los nueve programas de comportamiento y enriquecimiento ambiental:
•	Programa de compatibilidad: se logró caracterizar 222 animales
•	Programa Etólogo en Casa: Se realizo la valoración de 23 animales.
•	Programa Perro Amarillo: Se asesoro a 276 tenedores de 254 animales de compañía, sobre la necesidad de espacio que requieren algunos perros y las diferentes estrategias para prevenir mordeduras.
•	Programa Diagnóstico Comportamental:  Se valoraron 185 animales.
•	Programa Laboratorio de Comportamiento: se valoraron 29 animales</t>
  </si>
  <si>
    <t>La ejecución presupuestal se encuentra en el 100% y la ejecución de la meta  se encuentra a junio de 2019 en el 56%</t>
  </si>
  <si>
    <t>La ejecucion presupuestal se encuentra en el 100% y la meta fisica  en el 19%</t>
  </si>
  <si>
    <t>Se han realizado 26,439 esterilizaciones a 12.133 caninos y 14306 felinos con corte al 30 de junio. 
Esterilizaciones que se detallan por localidad as:
Usaquén 1,377 (Caninos 614 y Felinos 763), Chapinero 347 (Caninos 173 y Felinos 174), Santa Fé 732 (Caninos 301 y Felinos 431), San Cristóbal 2,867 (Caninos 1,327 y Felinos 1540), Usme 1,735 (Caninos 812 y Felinos 923), Tunjuelito 1,262 (Caninos 619 y Felinos 643), Engativá 2,909 (Caninos 1,282 y Felinos 1627), Suba 2,923(Caninos 1260 y Felinos 1,663), Barrios Unidos 496 (Caninos 210 y Felinos 286), Teusaquillo 127 (Caninos 44 y Felinos 83), Los Mártires 674( Caninos 264 y Felinos 410), Antonio Nariño 528 (Caninos 224 y Felinos 304), La Candelaria 327 (Caninos 140 Felinos 187), Rafael Uribe 2,639 (Caninos 1,178 y Felinos 1,461), Ciudad Bolívar 5,372(Caninos 2,551 y Felinos 2,821), Sumapaz 62 (Caninos 46, Felinos 16).Puente Aranda 305 (Caninos 159, Felinos 146), Bosa 593 (caninos 309, Felinos 284), Kennedy 829 (Caninos 454, Felinos 375), Fontibon 335 (Caninos 166, Felinos 169)</t>
  </si>
  <si>
    <t>La ejecución presupuestal según la información presentada es del 95.82 y la fisica es del 31.7</t>
  </si>
  <si>
    <t xml:space="preserve">Para el periodo comprendido entre enero y junio se realizaron 2.402 esterilizaciones (1473 caninos y 929 felinos).  </t>
  </si>
  <si>
    <t>La ejecucion presupuestal se encuentra en 76.% y la ejecución fisica en el 26%</t>
  </si>
  <si>
    <t xml:space="preserve"> Mediante la difusión de las campañas educativas y de sensibilización se logra impactar a la ciudadanía a través de las Redes sociales y medios de comunicación, página web y l a aplicación Distrito Appnimal, alcanzando una ciudad más sensible frente al respeto y cuidado de los animales. 
Igualmente mediante la difusión de los  programas de adopciones, esterilizaciones y brigadas de salud, se reduce el número de animales abandonados o maltratados , los animales de calle reciben mayor atención. 
Así mismo, la ciudadanía tiene conocimiento de las rutas oficiales para reportar casos de maltrato animal o aquellos que  requieran el servicio de Urgencias Veterinarias Vitales. 
Las acciones comunicativas, campañas, piezas gráficas, videos, y contenidos para medios de comunicación y  redes sociales,  cumplen los lineamientos establecidos en el  Plan de Comunicaciones. En este periodo la Oficina ejecuta a el Plan de Comunicaciones ajustándose a las políticas y necesidades de comunicación de las diferentes áreas del Instituto de Protección y Bienestar Animal. 
En este periodo se alcanza un importante posicionamiento gracias a la labor de difusión  de la labor del Instituto mediante campañas como Adopciones, Esterilizando ando, presencia en las localidades con jornadas de adopción, brigadas médicas, implementación de microchip, campañas como “Pisa el freno”, “Cada Animal en su lugar”, “Mirar y No Tocar”, “Libres y en Casa”, “Comando Granja”, “Escuadrón Anticrueldad”, “Adopta Al que no Adoptan”, “Distrito Alas”.</t>
  </si>
  <si>
    <t>La ejecución presupuestal esta adecuada para la vigencia</t>
  </si>
  <si>
    <t>A corte del 30 de junio se lograron las siguientes actividades:
*Programa de implementación de las estrategias clínicas para la atención medico veterinaria de la especie. Atencion a 212 palomas a traves de las fases I y II del Centro de atención de Palomas - CAP .
* Programa de implementación de las estrategias socio-ambientales para la atención de la sobre población de palomas de plaza en Bogotá D.C. : De esta manera se logró atender 83 visitas de inspección por presencia de palomas, y 26 socializaciones con base en los requerimientos realizados por parte de la ciudadanía, en las que se brinda información en el manejo adecuado de palomas.
Adicionalmente se prestó acompañamiento en cuatro operativos liderado por la Alcaldía Local de Candelaria, Secretaria de Gobierno y Secretaria de Seguridad y Convivencia, para la incautación de maíz en Plaza de Bolivar.
* Programa de implementación de estrategias biótico-ambientales de las palomas de plaza y análisis de la condición de las abejas en Bogotá D.C. : se logró realizar 20 censos poblacionales de avifauna en puntos de concentración de palomas en Bogotá, para observar el comportamiento poblacional de la especie Columba livia.
Se han adelantado diferentes mesas de trabajo con secretaria de ambiente, IDIGER, Unidad Administrativa Especial del Cuerpo Oficial de Bomberos, Instituto Alexander Vonhumbolt y ONGs, para definir los lineamientos para la construcción de un proyecto de acuerdo para el manejo de la especie Apis Mellifera en Bogotá.</t>
  </si>
  <si>
    <t>A tráves del programa de atención para fauna silvestre se han atendido 3056 animales contados por lo ingresos registrados, sin embargo se hace necesario precisar que el Centro de fauna temporal cuenta con  promedio  mensual de 1325 animales residentes para el primer semestre.
Se han emitido 199 conceptos tecnicos; 80 conceptos técnicos de liberación para 1390 animales, 10 concepto técnico de reubicación para 47 animales, 17 concepto técnico de remisión para 355 animales y 92 conceptos tecnicos de eutanasia para 141 animales.
Adicionalmente se ha prestado apoyo en operativos de control liderados por la autoridad ambiental.</t>
  </si>
  <si>
    <t>Está actividada se realiza en la primera semana de octubre.</t>
  </si>
  <si>
    <t>Dentro de las acciones realizadas para la actualización y fortalecimiento de los recursos de tecnologías de la información y las comunicaciones, orientados a la misionalidad y la administración del Instituto, se llevó a cabo un proceso de diagnóstico de necesidades de información al interior de cada una de las áreas que ejecutan las diferentes líneas de acción.
De acuerdo al reporte entregado por el area de Sistemas en relación con el seguimiento al Plan de Acción, se concluye que el 100% (1 meta, con 3 actividades) están de acuerdo a lo planeado. El cumplimiento del plan de acción hasta el segundo (2do) trimestre frente a la vigencia 2019 es del 43,33%, y frente a lo planeado para el segundo semestra tenemos una meta por alcanzar del 56,66%.Frente a la meta, se ha avanzados en sistemas de informacion consolidadado resultados en los siguientes:
1. Sistemas de Gestión Documental AZ-Digital: Con las mejores prácticas de manejo documental de archivística, y correspondencia del archivo. Suministrar el servicio de gestión documental que permita la optimización de los procesos del Instituto, para suplir sus necesidades y alcanzar los objetivos planteados. 
2.ERP, El sistema de información ZBOX apoya la operación del Instituto mediante la integración de sus procesos en un solo software. Se basa en el uso del presupuesto estatal como columna vertebral del control de la información en línea con los módulos contables, tesorería y de apoyo administrativo y financiero.
3.Mesa de servicios informáticos: Integración de los servicios de tecnologías de la información y comunicaciones, prestados al interior del Instituto.
4.Office 365 E3. Suit de ofimática 
plataforma tecnológica: Hemos consolidado una plataforma tecnologica con los siguientes servicios:
1.Switching
2.UPS 
3.Conectividad: Canales de 5M,20M,70M
4.Telefónica IP Centrex, 7 troncales 25 extensiones, 12 teléfonos Gama baja y 3 gama media, 10 Softphone Smartphone. (canal de 1.5M dedicado )
5.Wifi, 11 equipos R300 Indoor
6.Computadores (portátiles, escritorio, Corei3y/oCorei5 10/100/1000,con Antivirus) (106alquiler+24Propios=130Total
7.Servidor ML-350 4 cores procesador intel Xeon-2 4GhZ, 24GB en RAM, 4 discos de 146GBcada uno formato torre 
8.impresora. 40 páginas por minuto / fax / copiadora / impresora / escáner Impresora Multifuncional (8Und)
9.Tóner negro remanufacturado para impresora(14 und X mes)
10.Hosting Virtual
11.PLAN LTE 5GB / VOZ ILIMITADO (7 planes)
      PLAN LTE 10GB / VOZ ILIMITADO (1 plan)</t>
  </si>
  <si>
    <t>El porcentaje de ejecución de los indicadores esta el proceso contractual en un 57%, por lo que se recomienda gestionar la oportunidad de los procesos contractuales.</t>
  </si>
  <si>
    <t>RECURSOS FISICOS se ha dado respuesta al 100% de la solicitudes de traslado y asignacion de bienes (activos) a funcionarios y contratistas, que lo han requerido, en el trimetre se han realizado en total de 70 movimientos. 
Con respecto a los bienes de consumo se ha dado respuesta a las solicitiudes de las diferentes areas en cuanto a ingresos y salidas en las cuales se realizaron 403 salidas de elementos y 36 ingresos de provedores o transferencia de otra entidad. 
Los documentos generados por el proceso estan organizados y archivados segun las tablas de retencion documental.
se tiene el control de los 770 bienes propiedad del instituto 
TESORERIA: Se realizó en promedio digitación de 938 ordenes de pago de la vigencia y 143 de la reserva 
RECURSOS FISICOS se ha logarado mantener actualizada la base de datos de todos los bienes que estan en custodos del instituto Dar respuesta a los requerimiento que han hecho las diferentes areas  para hacer ingresos y entrega de los bienes y elementos de consumo que han necesitado para el cumplimiento de la misonalidad</t>
  </si>
  <si>
    <t>La planeación estratégica del IDPyBA, ha logrado armonizar la gestión de las áreas, identificando en los Planes Operativos Anuales, la correspondencia entre actividades, productos (bienes y servicios), metas e instrumentos de seguimiento, con la gestión de los proyectos de inversión y el aporte de la entidad al avance de las metas del plan de desarrollo y las políticas públicas, a través de la gestión articulada del Plan Estratégico del IDPyBA.
El proceso actualización del Plan de Acción de la Política Pública Distrital de Protección y Bienestar Animal ha permitido abrir un espacio de participación a la ciudadanía en las instancias de los Consejos Locales de Proteción y Bienestar Animal, gracias a su estrategia de socialización, mediante la cual se brinda a los ciudadanos  interesados en la temática, información sobre dicho proceso, en términos técnicos, metodológicos y de agenda distrital, con la oportunidad de establecer un diálogo directo con el instituto. Así mismo, se abrió un espacio interactivo de participación en el sitio web del instituto, el cual permite a la ciudadanía en general conocer la propuesta de actualización del Plan de Acción y dejar sus comentarios. 
El seguimiento y reporte de las metas de gestión de la entidad, da cumplimiento a los principios de transparencia  en la gestión pública, asociadas al aporte de la entidad, a través de los proyectos de inversión, respecto del avance del Plan Distrital de Desarrollo y el cumplimiento de los objetivos y metas asociadas a la protección y bienestar de los animales de la ciudad y el tratamiento de animales silvestres. 
Durante lo corrido del 2019 a través de la ejecución de los proyectos de inversión se ha alcanzado una cobertura a nivel distrital con los servicios ofertados por el IDPYBA, aportando al cumplimiento de metas del Plan de Desarrollo “Bogotá Mejor Para Todos” y logrando reconocimiento como la entidad encargada de la Protección y el Bienestar Animal de la fauna doméstica y silvestre del Distrito.</t>
  </si>
  <si>
    <t>El  Plan de Adecuación y sostenibilidad del SIG-MIPG de la entidad permite no solo dar cumplimiento a cada una de las dimensiones y políticas del modelo Integrado de planeación y Gestión sino que también  que permite hablar un mismo idioma con las entidades territoriales y nacionales.</t>
  </si>
  <si>
    <t>Se realiza la implantación de 28.957 microchips en animales de compañía en el distrito, correspondientes a 16.038 caninos y 12.919 felinos.
A continuación se etallan por localidad:
Usaquén (724 caninos y 522 felinos), Chapinero (201 caninos y 113 felinos), Santa Fe (384 caninos y 276 felinos), San Cristóbal (1477 y 1866 felinos), Usme (857 caninos y 1477 felinos), Tunjuelito (1624 caninos y 521 felinos), Bosa (522 caninos y 366 felinos), Kennedy (815 caninos y 511 felinos), Fontibon (204 caninos y 193 felinos), Engativá (1660 caninos y 1268 felinos), Suba (1039 caninos y 964 felinos), Barrios Unidos ( 310 caninos y 219 felinos), Teusaquillo ( 129 caninos y 11 felinos), (Los Mártires 376 y 176 felinos), ( Antonio Nariño 364 y 198 felinos), Puente Aranda	(226 caninos y 152 felinos), La Candelaria (161 caninos y 130 felinos), Rafael Uribe Uribe (1406 caninos y 2137 felinos), Ciudad Bolívar (3478 caninos y 1799 felinos) y Sumapaz (81 caninos y 20 felinos).
Cabe aclarar que dentro de este reporte de implantaciones se incluyen las  realizadas por el programa de esterilizaciones para los meses de enero, febrero, marzo, abril y Junio.A traves de jornadas realizadas en las diferentes localidades y las implantaciones realizdas a traves de los difernetes programas se logro la identificación de 28,957 animales de compañía en el distrito, de los cuales 16.038 caninos y 12.919 felinos, a través de diferentes jornadas en el distrito. Control Interno recomienda  revisar la cuasa de labaja ejecución e implementar estrategias para  el cumplimiento.
Los 28,957 microchips implantados durante este trimestre se realizaorn principalmente en las localidades de San Cristobal con 11,5%, Engativa con 10,1% , Rafael uribe con 12,2% y Ciudad bolivar con 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</si>
</sst>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
    <numFmt numFmtId="166" formatCode="_-* #,##0.0_-;\-* #,##0.0_-;_-* &quot;-&quot;??_-;_-@_-"/>
  </numFmts>
  <fonts count="2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4"/>
      <color theme="0"/>
      <name val="Calibri"/>
      <family val="2"/>
      <scheme val="minor"/>
    </font>
    <font>
      <b/>
      <sz val="14"/>
      <name val="Calibri"/>
      <family val="2"/>
      <scheme val="minor"/>
    </font>
    <font>
      <sz val="11"/>
      <color theme="1"/>
      <name val="Inherit"/>
    </font>
    <font>
      <b/>
      <sz val="11"/>
      <color theme="1"/>
      <name val="Arial"/>
      <family val="2"/>
    </font>
    <font>
      <sz val="11"/>
      <color theme="1"/>
      <name val="Arial"/>
      <family val="2"/>
    </font>
    <font>
      <sz val="11"/>
      <name val="Arial"/>
      <family val="2"/>
    </font>
    <font>
      <sz val="11"/>
      <color rgb="FF000000"/>
      <name val="Arial"/>
      <family val="2"/>
    </font>
    <font>
      <b/>
      <sz val="11"/>
      <color theme="0"/>
      <name val="Arial"/>
      <family val="2"/>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F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rgb="FF00B0F0"/>
        <bgColor theme="4" tint="0.79998168889431442"/>
      </patternFill>
    </fill>
    <fill>
      <patternFill patternType="solid">
        <fgColor rgb="FF92D050"/>
        <bgColor theme="4" tint="0.79998168889431442"/>
      </patternFill>
    </fill>
    <fill>
      <patternFill patternType="solid">
        <fgColor rgb="FF0070C0"/>
        <bgColor theme="4" tint="0.79998168889431442"/>
      </patternFill>
    </fill>
    <fill>
      <patternFill patternType="solid">
        <fgColor rgb="FFFFC000"/>
        <bgColor indexed="64"/>
      </patternFill>
    </fill>
    <fill>
      <patternFill patternType="solid">
        <fgColor theme="7"/>
        <bgColor indexed="64"/>
      </patternFill>
    </fill>
    <fill>
      <patternFill patternType="solid">
        <fgColor theme="7" tint="0.59999389629810485"/>
        <bgColor indexed="64"/>
      </patternFill>
    </fill>
    <fill>
      <patternFill patternType="solid">
        <fgColor rgb="FF92D05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84">
    <xf numFmtId="0" fontId="0" fillId="0" borderId="0" xfId="0"/>
    <xf numFmtId="4" fontId="0" fillId="0" borderId="0" xfId="0" applyNumberFormat="1"/>
    <xf numFmtId="0" fontId="0" fillId="33" borderId="0" xfId="0" applyFill="1"/>
    <xf numFmtId="0" fontId="0" fillId="34" borderId="0" xfId="0" applyFill="1" applyAlignment="1">
      <alignment horizontal="left" vertical="center"/>
    </xf>
    <xf numFmtId="0" fontId="0" fillId="34" borderId="0" xfId="0" applyFill="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wrapText="1" shrinkToFit="1"/>
    </xf>
    <xf numFmtId="0" fontId="0" fillId="0" borderId="0" xfId="0" applyAlignment="1">
      <alignment vertical="center" wrapText="1"/>
    </xf>
    <xf numFmtId="0" fontId="0" fillId="38" borderId="0" xfId="0" applyFill="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0" borderId="0" xfId="0" applyAlignment="1">
      <alignment horizontal="left"/>
    </xf>
    <xf numFmtId="0" fontId="16" fillId="0" borderId="0" xfId="0" applyFont="1"/>
    <xf numFmtId="0" fontId="0" fillId="40" borderId="0" xfId="0" applyFill="1"/>
    <xf numFmtId="0" fontId="0" fillId="41" borderId="0" xfId="0" applyFill="1"/>
    <xf numFmtId="0" fontId="20" fillId="36" borderId="0" xfId="0" applyFont="1" applyFill="1" applyAlignment="1">
      <alignment horizontal="center"/>
    </xf>
    <xf numFmtId="0" fontId="20" fillId="37" borderId="0" xfId="0" applyFont="1" applyFill="1" applyAlignment="1">
      <alignment horizontal="center"/>
    </xf>
    <xf numFmtId="0" fontId="20" fillId="36" borderId="0" xfId="0" applyFont="1" applyFill="1" applyAlignment="1">
      <alignment horizontal="center" vertical="center"/>
    </xf>
    <xf numFmtId="0" fontId="20" fillId="37" borderId="0" xfId="0" applyFont="1" applyFill="1" applyAlignment="1">
      <alignment horizontal="center" vertical="center"/>
    </xf>
    <xf numFmtId="0" fontId="13" fillId="39" borderId="0" xfId="0" applyFont="1" applyFill="1" applyAlignment="1">
      <alignment horizontal="center" vertical="center" wrapText="1"/>
    </xf>
    <xf numFmtId="0" fontId="13" fillId="42" borderId="0" xfId="0" applyFont="1" applyFill="1" applyAlignment="1">
      <alignment horizontal="center" vertical="center" wrapText="1"/>
    </xf>
    <xf numFmtId="0" fontId="0" fillId="0" borderId="0" xfId="0" pivotButton="1"/>
    <xf numFmtId="0" fontId="0" fillId="43" borderId="0" xfId="0" applyFill="1"/>
    <xf numFmtId="0" fontId="0" fillId="0" borderId="0" xfId="0" applyAlignment="1">
      <alignment horizontal="left" indent="1"/>
    </xf>
    <xf numFmtId="0" fontId="13" fillId="44" borderId="0" xfId="0" applyFont="1" applyFill="1" applyAlignment="1">
      <alignment horizontal="center" vertical="center" wrapText="1"/>
    </xf>
    <xf numFmtId="164" fontId="0" fillId="38" borderId="0" xfId="42" applyNumberFormat="1" applyFont="1" applyFill="1" applyAlignment="1">
      <alignment horizontal="center" vertical="center" wrapText="1"/>
    </xf>
    <xf numFmtId="0" fontId="16" fillId="0" borderId="0" xfId="0" applyFont="1" applyFill="1" applyBorder="1" applyAlignment="1">
      <alignment horizontal="left" wrapText="1"/>
    </xf>
    <xf numFmtId="0" fontId="16" fillId="46" borderId="0" xfId="0" applyFont="1" applyFill="1" applyAlignment="1">
      <alignment horizontal="center" vertical="center" wrapText="1"/>
    </xf>
    <xf numFmtId="0" fontId="0" fillId="34" borderId="0" xfId="0" applyFill="1" applyAlignment="1">
      <alignment horizontal="center" vertical="center"/>
    </xf>
    <xf numFmtId="0" fontId="0" fillId="33" borderId="0" xfId="0" applyFill="1" applyAlignment="1">
      <alignment horizontal="center" vertical="center"/>
    </xf>
    <xf numFmtId="0" fontId="16" fillId="35" borderId="0" xfId="0" applyFont="1" applyFill="1" applyAlignment="1">
      <alignment horizontal="center" wrapText="1"/>
    </xf>
    <xf numFmtId="0" fontId="21" fillId="35" borderId="0" xfId="0" applyFont="1" applyFill="1" applyAlignment="1">
      <alignment horizontal="center" vertical="center"/>
    </xf>
    <xf numFmtId="0" fontId="21" fillId="35" borderId="0" xfId="0" applyFont="1" applyFill="1" applyAlignment="1">
      <alignment horizontal="center"/>
    </xf>
    <xf numFmtId="0" fontId="22" fillId="0" borderId="0" xfId="0" applyFont="1" applyBorder="1" applyAlignment="1">
      <alignment horizontal="justify" vertical="center" wrapText="1"/>
    </xf>
    <xf numFmtId="0" fontId="23" fillId="47" borderId="10" xfId="0" applyFont="1" applyFill="1" applyBorder="1" applyAlignment="1">
      <alignment vertical="center" wrapText="1"/>
    </xf>
    <xf numFmtId="0" fontId="24" fillId="0" borderId="12"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2" xfId="0" applyFont="1" applyFill="1" applyBorder="1" applyAlignment="1">
      <alignment horizontal="justify" vertical="center" wrapText="1"/>
    </xf>
    <xf numFmtId="0" fontId="24" fillId="0" borderId="12" xfId="0" applyFont="1" applyFill="1" applyBorder="1"/>
    <xf numFmtId="0" fontId="24" fillId="0" borderId="12" xfId="0" applyFont="1" applyFill="1" applyBorder="1" applyAlignment="1">
      <alignment vertical="center" wrapText="1"/>
    </xf>
    <xf numFmtId="0" fontId="26" fillId="0" borderId="12" xfId="0" applyFont="1" applyFill="1" applyBorder="1" applyAlignment="1">
      <alignment horizontal="justify" vertical="center"/>
    </xf>
    <xf numFmtId="0" fontId="24" fillId="0" borderId="12" xfId="0" applyFont="1" applyFill="1" applyBorder="1" applyAlignment="1">
      <alignment vertical="center"/>
    </xf>
    <xf numFmtId="0" fontId="24" fillId="0" borderId="12" xfId="0" applyFont="1" applyBorder="1" applyAlignment="1">
      <alignment horizontal="justify" vertical="center" wrapText="1"/>
    </xf>
    <xf numFmtId="0" fontId="24" fillId="34" borderId="12" xfId="0" applyFont="1" applyFill="1" applyBorder="1" applyAlignment="1">
      <alignment horizontal="left" wrapText="1"/>
    </xf>
    <xf numFmtId="0" fontId="24" fillId="41" borderId="12" xfId="0" applyFont="1" applyFill="1" applyBorder="1" applyAlignment="1">
      <alignment horizontal="left" wrapText="1"/>
    </xf>
    <xf numFmtId="0" fontId="24" fillId="0" borderId="12" xfId="0" applyFont="1" applyFill="1" applyBorder="1" applyAlignment="1">
      <alignment horizontal="left" wrapText="1"/>
    </xf>
    <xf numFmtId="0" fontId="26" fillId="50" borderId="12" xfId="0" applyFont="1" applyFill="1" applyBorder="1" applyAlignment="1">
      <alignment horizontal="justify" vertical="center"/>
    </xf>
    <xf numFmtId="0" fontId="23" fillId="48" borderId="10" xfId="0" applyFont="1" applyFill="1" applyBorder="1" applyAlignment="1">
      <alignment vertical="center" wrapText="1"/>
    </xf>
    <xf numFmtId="0" fontId="24" fillId="0" borderId="11" xfId="0" applyFont="1" applyBorder="1" applyAlignment="1">
      <alignment horizontal="justify" vertical="center" wrapText="1"/>
    </xf>
    <xf numFmtId="0" fontId="24" fillId="34" borderId="11" xfId="0" applyFont="1" applyFill="1" applyBorder="1" applyAlignment="1">
      <alignment horizontal="justify" vertical="center" wrapText="1"/>
    </xf>
    <xf numFmtId="0" fontId="24" fillId="0" borderId="12" xfId="0" applyFont="1" applyBorder="1" applyAlignment="1">
      <alignment horizontal="left" wrapText="1"/>
    </xf>
    <xf numFmtId="0" fontId="25" fillId="0" borderId="12" xfId="0" applyFont="1" applyBorder="1" applyAlignment="1">
      <alignment horizontal="left" wrapText="1"/>
    </xf>
    <xf numFmtId="0" fontId="27" fillId="49" borderId="10" xfId="0" applyFont="1" applyFill="1" applyBorder="1" applyAlignment="1">
      <alignment vertical="center" wrapText="1"/>
    </xf>
    <xf numFmtId="0" fontId="24" fillId="0" borderId="11" xfId="0" applyFont="1" applyFill="1" applyBorder="1" applyAlignment="1">
      <alignment horizontal="justify" vertical="center" wrapText="1"/>
    </xf>
    <xf numFmtId="0" fontId="16" fillId="0" borderId="0" xfId="0" applyFont="1" applyAlignment="1">
      <alignment horizontal="right"/>
    </xf>
    <xf numFmtId="49" fontId="0" fillId="0" borderId="0" xfId="0" applyNumberFormat="1" applyAlignment="1">
      <alignment horizontal="right"/>
    </xf>
    <xf numFmtId="0" fontId="0" fillId="0" borderId="0" xfId="0" applyAlignment="1">
      <alignment horizontal="right"/>
    </xf>
    <xf numFmtId="0" fontId="0" fillId="45" borderId="0" xfId="0" applyFill="1" applyAlignment="1">
      <alignment horizontal="center" vertical="center"/>
    </xf>
    <xf numFmtId="165" fontId="0" fillId="0" borderId="0" xfId="0" applyNumberFormat="1"/>
    <xf numFmtId="9" fontId="0" fillId="0" borderId="0" xfId="0" applyNumberFormat="1"/>
    <xf numFmtId="1" fontId="0" fillId="0" borderId="0" xfId="0" applyNumberFormat="1"/>
    <xf numFmtId="164" fontId="0" fillId="51" borderId="0" xfId="42" applyNumberFormat="1" applyFont="1" applyFill="1" applyAlignment="1">
      <alignment horizontal="center" vertical="center" wrapText="1"/>
    </xf>
    <xf numFmtId="166" fontId="0" fillId="0" borderId="0" xfId="42" applyNumberFormat="1" applyFont="1"/>
    <xf numFmtId="0" fontId="0" fillId="51" borderId="0" xfId="0" applyFill="1" applyAlignment="1">
      <alignment horizontal="center" vertical="center"/>
    </xf>
    <xf numFmtId="4" fontId="0" fillId="0" borderId="0" xfId="0" applyNumberFormat="1" applyFill="1"/>
    <xf numFmtId="0" fontId="0" fillId="0" borderId="0" xfId="0" applyFill="1"/>
    <xf numFmtId="0" fontId="16" fillId="52" borderId="0" xfId="0" applyFont="1" applyFill="1" applyAlignment="1">
      <alignment horizontal="center" wrapText="1"/>
    </xf>
    <xf numFmtId="0" fontId="13" fillId="39" borderId="0" xfId="0" applyFont="1" applyFill="1" applyAlignment="1">
      <alignment horizontal="center" vertical="center"/>
    </xf>
    <xf numFmtId="0" fontId="0" fillId="0" borderId="0" xfId="0" applyAlignment="1">
      <alignment horizontal="left" vertical="center" wrapText="1" shrinkToFit="1"/>
    </xf>
    <xf numFmtId="0" fontId="0" fillId="0" borderId="0" xfId="0" applyAlignment="1">
      <alignment horizontal="left" vertical="center"/>
    </xf>
    <xf numFmtId="0" fontId="0" fillId="34" borderId="0" xfId="0" applyFill="1"/>
    <xf numFmtId="4" fontId="0" fillId="34" borderId="0" xfId="0" applyNumberFormat="1" applyFill="1"/>
    <xf numFmtId="0" fontId="0" fillId="0" borderId="0" xfId="0" applyAlignment="1">
      <alignment wrapText="1"/>
    </xf>
    <xf numFmtId="0" fontId="0" fillId="41" borderId="0" xfId="0" applyFill="1" applyAlignment="1">
      <alignment wrapText="1"/>
    </xf>
    <xf numFmtId="0" fontId="0" fillId="53" borderId="0" xfId="0" applyFill="1"/>
    <xf numFmtId="4" fontId="0" fillId="53" borderId="0" xfId="0" applyNumberFormat="1" applyFill="1"/>
    <xf numFmtId="0" fontId="0" fillId="53" borderId="0" xfId="0" applyFill="1" applyAlignment="1">
      <alignment wrapText="1"/>
    </xf>
    <xf numFmtId="0" fontId="0" fillId="53" borderId="0" xfId="0" applyFill="1" applyAlignment="1">
      <alignment horizontal="center" vertical="center"/>
    </xf>
    <xf numFmtId="4" fontId="0" fillId="53" borderId="0" xfId="0" applyNumberFormat="1" applyFill="1" applyAlignment="1">
      <alignment horizontal="center" vertical="center"/>
    </xf>
    <xf numFmtId="0" fontId="0" fillId="53" borderId="0" xfId="0" applyFill="1" applyAlignment="1">
      <alignment horizontal="center" vertical="center" wrapText="1"/>
    </xf>
    <xf numFmtId="0" fontId="0" fillId="0" borderId="0" xfId="0" applyAlignment="1"/>
    <xf numFmtId="0" fontId="0" fillId="34" borderId="0" xfId="0" applyFill="1" applyAlignment="1"/>
    <xf numFmtId="0" fontId="0" fillId="53" borderId="0" xfId="0" applyFill="1" applyAlignment="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ry Daladier Polo Quiroga" refreshedDate="43643.582977777776" createdVersion="6" refreshedVersion="6" minRefreshableVersion="3" recordCount="2014" xr:uid="{34C15D09-785A-4E1E-AC73-CE0830152E3F}">
  <cacheSource type="worksheet">
    <worksheetSource ref="V1:V28" sheet="Análisis Presup. - Contracta."/>
  </cacheSource>
  <cacheFields count="1">
    <cacheField name="Seleccionado" numFmtId="0">
      <sharedItems containsSemiMixedTypes="0" containsString="0" containsNumber="1" containsInteger="1" minValue="0" maxValue="546" count="264">
        <n v="0"/>
        <n v="544"/>
        <n v="379"/>
        <n v="210"/>
        <n v="536"/>
        <n v="537"/>
        <n v="70"/>
        <n v="72"/>
        <n v="75"/>
        <n v="422"/>
        <n v="525"/>
        <n v="526"/>
        <n v="527"/>
        <n v="528"/>
        <n v="92"/>
        <n v="96"/>
        <n v="539"/>
        <n v="132"/>
        <n v="134"/>
        <n v="135"/>
        <n v="146"/>
        <n v="147"/>
        <n v="529"/>
        <n v="215"/>
        <n v="216"/>
        <n v="218"/>
        <n v="219"/>
        <n v="220"/>
        <n v="221"/>
        <n v="156"/>
        <n v="160"/>
        <n v="24"/>
        <n v="32"/>
        <n v="1"/>
        <n v="2"/>
        <n v="3"/>
        <n v="4"/>
        <n v="6"/>
        <n v="8"/>
        <n v="9"/>
        <n v="10"/>
        <n v="12"/>
        <n v="13"/>
        <n v="14"/>
        <n v="15"/>
        <n v="16"/>
        <n v="397"/>
        <n v="403"/>
        <n v="405"/>
        <n v="408"/>
        <n v="409"/>
        <n v="546"/>
        <n v="223"/>
        <n v="230"/>
        <n v="234"/>
        <n v="241"/>
        <n v="242"/>
        <n v="247"/>
        <n v="251"/>
        <n v="252"/>
        <n v="255"/>
        <n v="256"/>
        <n v="259"/>
        <n v="263"/>
        <n v="290"/>
        <n v="264"/>
        <n v="265"/>
        <n v="266"/>
        <n v="267"/>
        <n v="285"/>
        <n v="286"/>
        <n v="287"/>
        <n v="288"/>
        <n v="289"/>
        <n v="293"/>
        <n v="271"/>
        <n v="283"/>
        <n v="284"/>
        <n v="517"/>
        <n v="177"/>
        <n v="355"/>
        <n v="356"/>
        <n v="339"/>
        <n v="340"/>
        <n v="341"/>
        <n v="342"/>
        <n v="345"/>
        <n v="360"/>
        <n v="347"/>
        <n v="351"/>
        <n v="365"/>
        <n v="366"/>
        <n v="374"/>
        <n v="375"/>
        <n v="376"/>
        <n v="371"/>
        <n v="380"/>
        <n v="381"/>
        <n v="178"/>
        <n v="490"/>
        <n v="492"/>
        <n v="504"/>
        <n v="493"/>
        <n v="494"/>
        <n v="498"/>
        <n v="500"/>
        <n v="189"/>
        <n v="191"/>
        <n v="181"/>
        <n v="182"/>
        <n v="187"/>
        <n v="192"/>
        <n v="193"/>
        <n v="196"/>
        <n v="197"/>
        <n v="198"/>
        <n v="205"/>
        <n v="303"/>
        <n v="313"/>
        <n v="314"/>
        <n v="324"/>
        <n v="328"/>
        <n v="330"/>
        <n v="331"/>
        <n v="338"/>
        <n v="77"/>
        <n v="80"/>
        <n v="258"/>
        <n v="262"/>
        <n v="435"/>
        <n v="439"/>
        <n v="463"/>
        <n v="428"/>
        <n v="442"/>
        <n v="445"/>
        <n v="447"/>
        <n v="449"/>
        <n v="452"/>
        <n v="455"/>
        <n v="458"/>
        <n v="459"/>
        <n v="478"/>
        <n v="480"/>
        <n v="523"/>
        <n v="98"/>
        <n v="99"/>
        <n v="100"/>
        <n v="103"/>
        <n v="115"/>
        <n v="116"/>
        <n v="117"/>
        <n v="118"/>
        <n v="119"/>
        <n v="82"/>
        <n v="83"/>
        <n v="84"/>
        <n v="85"/>
        <n v="86"/>
        <n v="88"/>
        <n v="89"/>
        <n v="90"/>
        <n v="104"/>
        <n v="105"/>
        <n v="107"/>
        <n v="112"/>
        <n v="113"/>
        <n v="122"/>
        <n v="291"/>
        <n v="292"/>
        <n v="488"/>
        <n v="57"/>
        <n v="59"/>
        <n v="60"/>
        <n v="61"/>
        <n v="62"/>
        <n v="63"/>
        <n v="64"/>
        <n v="65"/>
        <n v="430"/>
        <n v="518"/>
        <n v="225"/>
        <n v="227"/>
        <n v="228"/>
        <n v="235"/>
        <n v="236"/>
        <n v="238"/>
        <n v="248"/>
        <n v="253"/>
        <n v="21"/>
        <n v="171"/>
        <n v="349"/>
        <n v="350"/>
        <n v="358"/>
        <n v="260"/>
        <n v="367"/>
        <n v="368"/>
        <n v="372"/>
        <n v="319"/>
        <n v="326"/>
        <n v="327"/>
        <n v="333"/>
        <n v="362"/>
        <n v="519"/>
        <n v="453"/>
        <n v="148"/>
        <n v="149"/>
        <n v="151"/>
        <n v="152"/>
        <n v="275"/>
        <n v="274"/>
        <n v="277"/>
        <n v="279"/>
        <n v="38"/>
        <n v="40"/>
        <n v="545"/>
        <n v="229"/>
        <n v="261"/>
        <n v="22"/>
        <n v="23"/>
        <n v="239"/>
        <n v="168"/>
        <n v="169"/>
        <n v="508"/>
        <n v="509"/>
        <n v="510"/>
        <n v="398" u="1"/>
        <n v="385" u="1"/>
        <n v="414" u="1"/>
        <n v="401" u="1"/>
        <n v="388" u="1"/>
        <n v="417" u="1"/>
        <n v="209" u="1"/>
        <n v="404" u="1"/>
        <n v="391" u="1"/>
        <n v="407" u="1"/>
        <n v="423" u="1"/>
        <n v="410" u="1"/>
        <n v="426" u="1"/>
        <n v="384" u="1"/>
        <n v="413" u="1"/>
        <n v="400" u="1"/>
        <n v="387" u="1"/>
        <n v="416" u="1"/>
        <n v="487" u="1"/>
        <n v="390" u="1"/>
        <n v="406" u="1"/>
        <n v="393" u="1"/>
        <n v="396" u="1"/>
        <n v="425" u="1"/>
        <n v="412" u="1"/>
        <n v="399" u="1"/>
        <n v="386" u="1"/>
        <n v="415" u="1"/>
        <n v="486" u="1"/>
        <n v="208" u="1"/>
        <n v="402" u="1"/>
        <n v="389" u="1"/>
        <n v="392" u="1"/>
        <n v="421" u="1"/>
        <n v="211" u="1"/>
        <n v="395" u="1"/>
        <n v="382" u="1"/>
        <n v="71" u="1"/>
        <n v="41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14">
  <r>
    <x v="0"/>
  </r>
  <r>
    <x v="0"/>
  </r>
  <r>
    <x v="0"/>
  </r>
  <r>
    <x v="0"/>
  </r>
  <r>
    <x v="0"/>
  </r>
  <r>
    <x v="0"/>
  </r>
  <r>
    <x v="0"/>
  </r>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2"/>
  </r>
  <r>
    <x v="2"/>
  </r>
  <r>
    <x v="2"/>
  </r>
  <r>
    <x v="2"/>
  </r>
  <r>
    <x v="2"/>
  </r>
  <r>
    <x v="2"/>
  </r>
  <r>
    <x v="2"/>
  </r>
  <r>
    <x v="2"/>
  </r>
  <r>
    <x v="0"/>
  </r>
  <r>
    <x v="0"/>
  </r>
  <r>
    <x v="0"/>
  </r>
  <r>
    <x v="0"/>
  </r>
  <r>
    <x v="0"/>
  </r>
  <r>
    <x v="0"/>
  </r>
  <r>
    <x v="3"/>
  </r>
  <r>
    <x v="0"/>
  </r>
  <r>
    <x v="4"/>
  </r>
  <r>
    <x v="5"/>
  </r>
  <r>
    <x v="5"/>
  </r>
  <r>
    <x v="5"/>
  </r>
  <r>
    <x v="5"/>
  </r>
  <r>
    <x v="5"/>
  </r>
  <r>
    <x v="0"/>
  </r>
  <r>
    <x v="0"/>
  </r>
  <r>
    <x v="0"/>
  </r>
  <r>
    <x v="0"/>
  </r>
  <r>
    <x v="0"/>
  </r>
  <r>
    <x v="0"/>
  </r>
  <r>
    <x v="0"/>
  </r>
  <r>
    <x v="0"/>
  </r>
  <r>
    <x v="0"/>
  </r>
  <r>
    <x v="0"/>
  </r>
  <r>
    <x v="0"/>
  </r>
  <r>
    <x v="6"/>
  </r>
  <r>
    <x v="6"/>
  </r>
  <r>
    <x v="6"/>
  </r>
  <r>
    <x v="6"/>
  </r>
  <r>
    <x v="6"/>
  </r>
  <r>
    <x v="6"/>
  </r>
  <r>
    <x v="6"/>
  </r>
  <r>
    <x v="6"/>
  </r>
  <r>
    <x v="6"/>
  </r>
  <r>
    <x v="6"/>
  </r>
  <r>
    <x v="6"/>
  </r>
  <r>
    <x v="0"/>
  </r>
  <r>
    <x v="0"/>
  </r>
  <r>
    <x v="0"/>
  </r>
  <r>
    <x v="0"/>
  </r>
  <r>
    <x v="0"/>
  </r>
  <r>
    <x v="0"/>
  </r>
  <r>
    <x v="0"/>
  </r>
  <r>
    <x v="0"/>
  </r>
  <r>
    <x v="0"/>
  </r>
  <r>
    <x v="0"/>
  </r>
  <r>
    <x v="0"/>
  </r>
  <r>
    <x v="0"/>
  </r>
  <r>
    <x v="0"/>
  </r>
  <r>
    <x v="0"/>
  </r>
  <r>
    <x v="0"/>
  </r>
  <r>
    <x v="0"/>
  </r>
  <r>
    <x v="0"/>
  </r>
  <r>
    <x v="7"/>
  </r>
  <r>
    <x v="7"/>
  </r>
  <r>
    <x v="7"/>
  </r>
  <r>
    <x v="7"/>
  </r>
  <r>
    <x v="7"/>
  </r>
  <r>
    <x v="7"/>
  </r>
  <r>
    <x v="7"/>
  </r>
  <r>
    <x v="7"/>
  </r>
  <r>
    <x v="7"/>
  </r>
  <r>
    <x v="7"/>
  </r>
  <r>
    <x v="7"/>
  </r>
  <r>
    <x v="7"/>
  </r>
  <r>
    <x v="0"/>
  </r>
  <r>
    <x v="0"/>
  </r>
  <r>
    <x v="0"/>
  </r>
  <r>
    <x v="0"/>
  </r>
  <r>
    <x v="0"/>
  </r>
  <r>
    <x v="0"/>
  </r>
  <r>
    <x v="0"/>
  </r>
  <r>
    <x v="8"/>
  </r>
  <r>
    <x v="8"/>
  </r>
  <r>
    <x v="8"/>
  </r>
  <r>
    <x v="8"/>
  </r>
  <r>
    <x v="0"/>
  </r>
  <r>
    <x v="0"/>
  </r>
  <r>
    <x v="0"/>
  </r>
  <r>
    <x v="0"/>
  </r>
  <r>
    <x v="0"/>
  </r>
  <r>
    <x v="9"/>
  </r>
  <r>
    <x v="9"/>
  </r>
  <r>
    <x v="9"/>
  </r>
  <r>
    <x v="10"/>
  </r>
  <r>
    <x v="10"/>
  </r>
  <r>
    <x v="10"/>
  </r>
  <r>
    <x v="10"/>
  </r>
  <r>
    <x v="10"/>
  </r>
  <r>
    <x v="10"/>
  </r>
  <r>
    <x v="11"/>
  </r>
  <r>
    <x v="11"/>
  </r>
  <r>
    <x v="12"/>
  </r>
  <r>
    <x v="12"/>
  </r>
  <r>
    <x v="12"/>
  </r>
  <r>
    <x v="13"/>
  </r>
  <r>
    <x v="13"/>
  </r>
  <r>
    <x v="1"/>
  </r>
  <r>
    <x v="1"/>
  </r>
  <r>
    <x v="1"/>
  </r>
  <r>
    <x v="1"/>
  </r>
  <r>
    <x v="1"/>
  </r>
  <r>
    <x v="1"/>
  </r>
  <r>
    <x v="0"/>
  </r>
  <r>
    <x v="0"/>
  </r>
  <r>
    <x v="0"/>
  </r>
  <r>
    <x v="0"/>
  </r>
  <r>
    <x v="0"/>
  </r>
  <r>
    <x v="0"/>
  </r>
  <r>
    <x v="0"/>
  </r>
  <r>
    <x v="0"/>
  </r>
  <r>
    <x v="0"/>
  </r>
  <r>
    <x v="14"/>
  </r>
  <r>
    <x v="14"/>
  </r>
  <r>
    <x v="14"/>
  </r>
  <r>
    <x v="14"/>
  </r>
  <r>
    <x v="14"/>
  </r>
  <r>
    <x v="14"/>
  </r>
  <r>
    <x v="15"/>
  </r>
  <r>
    <x v="15"/>
  </r>
  <r>
    <x v="15"/>
  </r>
  <r>
    <x v="16"/>
  </r>
  <r>
    <x v="16"/>
  </r>
  <r>
    <x v="0"/>
  </r>
  <r>
    <x v="0"/>
  </r>
  <r>
    <x v="0"/>
  </r>
  <r>
    <x v="0"/>
  </r>
  <r>
    <x v="0"/>
  </r>
  <r>
    <x v="0"/>
  </r>
  <r>
    <x v="0"/>
  </r>
  <r>
    <x v="0"/>
  </r>
  <r>
    <x v="0"/>
  </r>
  <r>
    <x v="0"/>
  </r>
  <r>
    <x v="0"/>
  </r>
  <r>
    <x v="0"/>
  </r>
  <r>
    <x v="0"/>
  </r>
  <r>
    <x v="0"/>
  </r>
  <r>
    <x v="0"/>
  </r>
  <r>
    <x v="0"/>
  </r>
  <r>
    <x v="0"/>
  </r>
  <r>
    <x v="0"/>
  </r>
  <r>
    <x v="0"/>
  </r>
  <r>
    <x v="17"/>
  </r>
  <r>
    <x v="17"/>
  </r>
  <r>
    <x v="0"/>
  </r>
  <r>
    <x v="0"/>
  </r>
  <r>
    <x v="18"/>
  </r>
  <r>
    <x v="18"/>
  </r>
  <r>
    <x v="19"/>
  </r>
  <r>
    <x v="19"/>
  </r>
  <r>
    <x v="0"/>
  </r>
  <r>
    <x v="0"/>
  </r>
  <r>
    <x v="0"/>
  </r>
  <r>
    <x v="0"/>
  </r>
  <r>
    <x v="0"/>
  </r>
  <r>
    <x v="0"/>
  </r>
  <r>
    <x v="0"/>
  </r>
  <r>
    <x v="0"/>
  </r>
  <r>
    <x v="0"/>
  </r>
  <r>
    <x v="0"/>
  </r>
  <r>
    <x v="0"/>
  </r>
  <r>
    <x v="0"/>
  </r>
  <r>
    <x v="0"/>
  </r>
  <r>
    <x v="0"/>
  </r>
  <r>
    <x v="0"/>
  </r>
  <r>
    <x v="0"/>
  </r>
  <r>
    <x v="0"/>
  </r>
  <r>
    <x v="0"/>
  </r>
  <r>
    <x v="0"/>
  </r>
  <r>
    <x v="0"/>
  </r>
  <r>
    <x v="20"/>
  </r>
  <r>
    <x v="20"/>
  </r>
  <r>
    <x v="21"/>
  </r>
  <r>
    <x v="21"/>
  </r>
  <r>
    <x v="6"/>
  </r>
  <r>
    <x v="6"/>
  </r>
  <r>
    <x v="6"/>
  </r>
  <r>
    <x v="6"/>
  </r>
  <r>
    <x v="0"/>
  </r>
  <r>
    <x v="0"/>
  </r>
  <r>
    <x v="0"/>
  </r>
  <r>
    <x v="0"/>
  </r>
  <r>
    <x v="1"/>
  </r>
  <r>
    <x v="1"/>
  </r>
  <r>
    <x v="22"/>
  </r>
  <r>
    <x v="14"/>
  </r>
  <r>
    <x v="14"/>
  </r>
  <r>
    <x v="14"/>
  </r>
  <r>
    <x v="14"/>
  </r>
  <r>
    <x v="14"/>
  </r>
  <r>
    <x v="14"/>
  </r>
  <r>
    <x v="14"/>
  </r>
  <r>
    <x v="14"/>
  </r>
  <r>
    <x v="14"/>
  </r>
  <r>
    <x v="0"/>
  </r>
  <r>
    <x v="0"/>
  </r>
  <r>
    <x v="0"/>
  </r>
  <r>
    <x v="0"/>
  </r>
  <r>
    <x v="0"/>
  </r>
  <r>
    <x v="0"/>
  </r>
  <r>
    <x v="0"/>
  </r>
  <r>
    <x v="23"/>
  </r>
  <r>
    <x v="23"/>
  </r>
  <r>
    <x v="24"/>
  </r>
  <r>
    <x v="24"/>
  </r>
  <r>
    <x v="0"/>
  </r>
  <r>
    <x v="0"/>
  </r>
  <r>
    <x v="25"/>
  </r>
  <r>
    <x v="25"/>
  </r>
  <r>
    <x v="26"/>
  </r>
  <r>
    <x v="26"/>
  </r>
  <r>
    <x v="27"/>
  </r>
  <r>
    <x v="27"/>
  </r>
  <r>
    <x v="28"/>
  </r>
  <r>
    <x v="28"/>
  </r>
  <r>
    <x v="0"/>
  </r>
  <r>
    <x v="29"/>
  </r>
  <r>
    <x v="0"/>
  </r>
  <r>
    <x v="0"/>
  </r>
  <r>
    <x v="0"/>
  </r>
  <r>
    <x v="30"/>
  </r>
  <r>
    <x v="30"/>
  </r>
  <r>
    <x v="30"/>
  </r>
  <r>
    <x v="0"/>
  </r>
  <r>
    <x v="0"/>
  </r>
  <r>
    <x v="0"/>
  </r>
  <r>
    <x v="0"/>
  </r>
  <r>
    <x v="31"/>
  </r>
  <r>
    <x v="31"/>
  </r>
  <r>
    <x v="31"/>
  </r>
  <r>
    <x v="0"/>
  </r>
  <r>
    <x v="0"/>
  </r>
  <r>
    <x v="0"/>
  </r>
  <r>
    <x v="32"/>
  </r>
  <r>
    <x v="33"/>
  </r>
  <r>
    <x v="33"/>
  </r>
  <r>
    <x v="33"/>
  </r>
  <r>
    <x v="33"/>
  </r>
  <r>
    <x v="34"/>
  </r>
  <r>
    <x v="35"/>
  </r>
  <r>
    <x v="35"/>
  </r>
  <r>
    <x v="36"/>
  </r>
  <r>
    <x v="0"/>
  </r>
  <r>
    <x v="0"/>
  </r>
  <r>
    <x v="37"/>
  </r>
  <r>
    <x v="37"/>
  </r>
  <r>
    <x v="0"/>
  </r>
  <r>
    <x v="38"/>
  </r>
  <r>
    <x v="39"/>
  </r>
  <r>
    <x v="39"/>
  </r>
  <r>
    <x v="40"/>
  </r>
  <r>
    <x v="0"/>
  </r>
  <r>
    <x v="41"/>
  </r>
  <r>
    <x v="42"/>
  </r>
  <r>
    <x v="43"/>
  </r>
  <r>
    <x v="44"/>
  </r>
  <r>
    <x v="45"/>
  </r>
  <r>
    <x v="0"/>
  </r>
  <r>
    <x v="0"/>
  </r>
  <r>
    <x v="0"/>
  </r>
  <r>
    <x v="0"/>
  </r>
  <r>
    <x v="0"/>
  </r>
  <r>
    <x v="0"/>
  </r>
  <r>
    <x v="0"/>
  </r>
  <r>
    <x v="0"/>
  </r>
  <r>
    <x v="0"/>
  </r>
  <r>
    <x v="0"/>
  </r>
  <r>
    <x v="0"/>
  </r>
  <r>
    <x v="0"/>
  </r>
  <r>
    <x v="0"/>
  </r>
  <r>
    <x v="0"/>
  </r>
  <r>
    <x v="0"/>
  </r>
  <r>
    <x v="0"/>
  </r>
  <r>
    <x v="0"/>
  </r>
  <r>
    <x v="0"/>
  </r>
  <r>
    <x v="0"/>
  </r>
  <r>
    <x v="0"/>
  </r>
  <r>
    <x v="0"/>
  </r>
  <r>
    <x v="0"/>
  </r>
  <r>
    <x v="0"/>
  </r>
  <r>
    <x v="0"/>
  </r>
  <r>
    <x v="0"/>
  </r>
  <r>
    <x v="0"/>
  </r>
  <r>
    <x v="0"/>
  </r>
  <r>
    <x v="0"/>
  </r>
  <r>
    <x v="46"/>
  </r>
  <r>
    <x v="0"/>
  </r>
  <r>
    <x v="0"/>
  </r>
  <r>
    <x v="0"/>
  </r>
  <r>
    <x v="0"/>
  </r>
  <r>
    <x v="0"/>
  </r>
  <r>
    <x v="0"/>
  </r>
  <r>
    <x v="0"/>
  </r>
  <r>
    <x v="0"/>
  </r>
  <r>
    <x v="0"/>
  </r>
  <r>
    <x v="47"/>
  </r>
  <r>
    <x v="0"/>
  </r>
  <r>
    <x v="48"/>
  </r>
  <r>
    <x v="0"/>
  </r>
  <r>
    <x v="0"/>
  </r>
  <r>
    <x v="0"/>
  </r>
  <r>
    <x v="0"/>
  </r>
  <r>
    <x v="0"/>
  </r>
  <r>
    <x v="0"/>
  </r>
  <r>
    <x v="49"/>
  </r>
  <r>
    <x v="50"/>
  </r>
  <r>
    <x v="50"/>
  </r>
  <r>
    <x v="0"/>
  </r>
  <r>
    <x v="0"/>
  </r>
  <r>
    <x v="0"/>
  </r>
  <r>
    <x v="0"/>
  </r>
  <r>
    <x v="0"/>
  </r>
  <r>
    <x v="0"/>
  </r>
  <r>
    <x v="0"/>
  </r>
  <r>
    <x v="0"/>
  </r>
  <r>
    <x v="0"/>
  </r>
  <r>
    <x v="0"/>
  </r>
  <r>
    <x v="0"/>
  </r>
  <r>
    <x v="0"/>
  </r>
  <r>
    <x v="0"/>
  </r>
  <r>
    <x v="51"/>
  </r>
  <r>
    <x v="51"/>
  </r>
  <r>
    <x v="51"/>
  </r>
  <r>
    <x v="51"/>
  </r>
  <r>
    <x v="0"/>
  </r>
  <r>
    <x v="0"/>
  </r>
  <r>
    <x v="0"/>
  </r>
  <r>
    <x v="52"/>
  </r>
  <r>
    <x v="52"/>
  </r>
  <r>
    <x v="52"/>
  </r>
  <r>
    <x v="52"/>
  </r>
  <r>
    <x v="52"/>
  </r>
  <r>
    <x v="52"/>
  </r>
  <r>
    <x v="0"/>
  </r>
  <r>
    <x v="0"/>
  </r>
  <r>
    <x v="0"/>
  </r>
  <r>
    <x v="53"/>
  </r>
  <r>
    <x v="53"/>
  </r>
  <r>
    <x v="53"/>
  </r>
  <r>
    <x v="53"/>
  </r>
  <r>
    <x v="53"/>
  </r>
  <r>
    <x v="53"/>
  </r>
  <r>
    <x v="0"/>
  </r>
  <r>
    <x v="0"/>
  </r>
  <r>
    <x v="0"/>
  </r>
  <r>
    <x v="0"/>
  </r>
  <r>
    <x v="0"/>
  </r>
  <r>
    <x v="0"/>
  </r>
  <r>
    <x v="0"/>
  </r>
  <r>
    <x v="0"/>
  </r>
  <r>
    <x v="54"/>
  </r>
  <r>
    <x v="54"/>
  </r>
  <r>
    <x v="54"/>
  </r>
  <r>
    <x v="0"/>
  </r>
  <r>
    <x v="0"/>
  </r>
  <r>
    <x v="0"/>
  </r>
  <r>
    <x v="0"/>
  </r>
  <r>
    <x v="0"/>
  </r>
  <r>
    <x v="0"/>
  </r>
  <r>
    <x v="0"/>
  </r>
  <r>
    <x v="0"/>
  </r>
  <r>
    <x v="0"/>
  </r>
  <r>
    <x v="0"/>
  </r>
  <r>
    <x v="0"/>
  </r>
  <r>
    <x v="0"/>
  </r>
  <r>
    <x v="0"/>
  </r>
  <r>
    <x v="0"/>
  </r>
  <r>
    <x v="0"/>
  </r>
  <r>
    <x v="0"/>
  </r>
  <r>
    <x v="0"/>
  </r>
  <r>
    <x v="0"/>
  </r>
  <r>
    <x v="55"/>
  </r>
  <r>
    <x v="55"/>
  </r>
  <r>
    <x v="56"/>
  </r>
  <r>
    <x v="56"/>
  </r>
  <r>
    <x v="57"/>
  </r>
  <r>
    <x v="57"/>
  </r>
  <r>
    <x v="57"/>
  </r>
  <r>
    <x v="57"/>
  </r>
  <r>
    <x v="57"/>
  </r>
  <r>
    <x v="57"/>
  </r>
  <r>
    <x v="57"/>
  </r>
  <r>
    <x v="57"/>
  </r>
  <r>
    <x v="58"/>
  </r>
  <r>
    <x v="58"/>
  </r>
  <r>
    <x v="58"/>
  </r>
  <r>
    <x v="59"/>
  </r>
  <r>
    <x v="60"/>
  </r>
  <r>
    <x v="60"/>
  </r>
  <r>
    <x v="60"/>
  </r>
  <r>
    <x v="60"/>
  </r>
  <r>
    <x v="60"/>
  </r>
  <r>
    <x v="60"/>
  </r>
  <r>
    <x v="60"/>
  </r>
  <r>
    <x v="60"/>
  </r>
  <r>
    <x v="60"/>
  </r>
  <r>
    <x v="60"/>
  </r>
  <r>
    <x v="60"/>
  </r>
  <r>
    <x v="60"/>
  </r>
  <r>
    <x v="60"/>
  </r>
  <r>
    <x v="60"/>
  </r>
  <r>
    <x v="60"/>
  </r>
  <r>
    <x v="61"/>
  </r>
  <r>
    <x v="61"/>
  </r>
  <r>
    <x v="61"/>
  </r>
  <r>
    <x v="61"/>
  </r>
  <r>
    <x v="61"/>
  </r>
  <r>
    <x v="61"/>
  </r>
  <r>
    <x v="61"/>
  </r>
  <r>
    <x v="61"/>
  </r>
  <r>
    <x v="61"/>
  </r>
  <r>
    <x v="61"/>
  </r>
  <r>
    <x v="61"/>
  </r>
  <r>
    <x v="61"/>
  </r>
  <r>
    <x v="61"/>
  </r>
  <r>
    <x v="61"/>
  </r>
  <r>
    <x v="61"/>
  </r>
  <r>
    <x v="62"/>
  </r>
  <r>
    <x v="62"/>
  </r>
  <r>
    <x v="62"/>
  </r>
  <r>
    <x v="62"/>
  </r>
  <r>
    <x v="62"/>
  </r>
  <r>
    <x v="62"/>
  </r>
  <r>
    <x v="62"/>
  </r>
  <r>
    <x v="63"/>
  </r>
  <r>
    <x v="63"/>
  </r>
  <r>
    <x v="64"/>
  </r>
  <r>
    <x v="64"/>
  </r>
  <r>
    <x v="64"/>
  </r>
  <r>
    <x v="64"/>
  </r>
  <r>
    <x v="64"/>
  </r>
  <r>
    <x v="64"/>
  </r>
  <r>
    <x v="64"/>
  </r>
  <r>
    <x v="64"/>
  </r>
  <r>
    <x v="64"/>
  </r>
  <r>
    <x v="64"/>
  </r>
  <r>
    <x v="65"/>
  </r>
  <r>
    <x v="66"/>
  </r>
  <r>
    <x v="66"/>
  </r>
  <r>
    <x v="67"/>
  </r>
  <r>
    <x v="67"/>
  </r>
  <r>
    <x v="68"/>
  </r>
  <r>
    <x v="69"/>
  </r>
  <r>
    <x v="70"/>
  </r>
  <r>
    <x v="71"/>
  </r>
  <r>
    <x v="72"/>
  </r>
  <r>
    <x v="72"/>
  </r>
  <r>
    <x v="73"/>
  </r>
  <r>
    <x v="73"/>
  </r>
  <r>
    <x v="0"/>
  </r>
  <r>
    <x v="0"/>
  </r>
  <r>
    <x v="74"/>
  </r>
  <r>
    <x v="74"/>
  </r>
  <r>
    <x v="74"/>
  </r>
  <r>
    <x v="0"/>
  </r>
  <r>
    <x v="0"/>
  </r>
  <r>
    <x v="0"/>
  </r>
  <r>
    <x v="75"/>
  </r>
  <r>
    <x v="75"/>
  </r>
  <r>
    <x v="75"/>
  </r>
  <r>
    <x v="75"/>
  </r>
  <r>
    <x v="0"/>
  </r>
  <r>
    <x v="0"/>
  </r>
  <r>
    <x v="76"/>
  </r>
  <r>
    <x v="76"/>
  </r>
  <r>
    <x v="76"/>
  </r>
  <r>
    <x v="76"/>
  </r>
  <r>
    <x v="76"/>
  </r>
  <r>
    <x v="76"/>
  </r>
  <r>
    <x v="76"/>
  </r>
  <r>
    <x v="76"/>
  </r>
  <r>
    <x v="76"/>
  </r>
  <r>
    <x v="76"/>
  </r>
  <r>
    <x v="76"/>
  </r>
  <r>
    <x v="76"/>
  </r>
  <r>
    <x v="76"/>
  </r>
  <r>
    <x v="76"/>
  </r>
  <r>
    <x v="76"/>
  </r>
  <r>
    <x v="76"/>
  </r>
  <r>
    <x v="0"/>
  </r>
  <r>
    <x v="0"/>
  </r>
  <r>
    <x v="0"/>
  </r>
  <r>
    <x v="0"/>
  </r>
  <r>
    <x v="77"/>
  </r>
  <r>
    <x v="77"/>
  </r>
  <r>
    <x v="77"/>
  </r>
  <r>
    <x v="77"/>
  </r>
  <r>
    <x v="0"/>
  </r>
  <r>
    <x v="0"/>
  </r>
  <r>
    <x v="0"/>
  </r>
  <r>
    <x v="0"/>
  </r>
  <r>
    <x v="0"/>
  </r>
  <r>
    <x v="0"/>
  </r>
  <r>
    <x v="0"/>
  </r>
  <r>
    <x v="0"/>
  </r>
  <r>
    <x v="0"/>
  </r>
  <r>
    <x v="78"/>
  </r>
  <r>
    <x v="78"/>
  </r>
  <r>
    <x v="78"/>
  </r>
  <r>
    <x v="78"/>
  </r>
  <r>
    <x v="0"/>
  </r>
  <r>
    <x v="0"/>
  </r>
  <r>
    <x v="0"/>
  </r>
  <r>
    <x v="0"/>
  </r>
  <r>
    <x v="0"/>
  </r>
  <r>
    <x v="0"/>
  </r>
  <r>
    <x v="0"/>
  </r>
  <r>
    <x v="0"/>
  </r>
  <r>
    <x v="0"/>
  </r>
  <r>
    <x v="0"/>
  </r>
  <r>
    <x v="0"/>
  </r>
  <r>
    <x v="0"/>
  </r>
  <r>
    <x v="79"/>
  </r>
  <r>
    <x v="79"/>
  </r>
  <r>
    <x v="79"/>
  </r>
  <r>
    <x v="79"/>
  </r>
  <r>
    <x v="79"/>
  </r>
  <r>
    <x v="79"/>
  </r>
  <r>
    <x v="6"/>
  </r>
  <r>
    <x v="6"/>
  </r>
  <r>
    <x v="6"/>
  </r>
  <r>
    <x v="6"/>
  </r>
  <r>
    <x v="6"/>
  </r>
  <r>
    <x v="6"/>
  </r>
  <r>
    <x v="6"/>
  </r>
  <r>
    <x v="0"/>
  </r>
  <r>
    <x v="0"/>
  </r>
  <r>
    <x v="0"/>
  </r>
  <r>
    <x v="0"/>
  </r>
  <r>
    <x v="1"/>
  </r>
  <r>
    <x v="2"/>
  </r>
  <r>
    <x v="2"/>
  </r>
  <r>
    <x v="2"/>
  </r>
  <r>
    <x v="2"/>
  </r>
  <r>
    <x v="2"/>
  </r>
  <r>
    <x v="2"/>
  </r>
  <r>
    <x v="2"/>
  </r>
  <r>
    <x v="2"/>
  </r>
  <r>
    <x v="2"/>
  </r>
  <r>
    <x v="0"/>
  </r>
  <r>
    <x v="80"/>
  </r>
  <r>
    <x v="81"/>
  </r>
  <r>
    <x v="82"/>
  </r>
  <r>
    <x v="83"/>
  </r>
  <r>
    <x v="83"/>
  </r>
  <r>
    <x v="83"/>
  </r>
  <r>
    <x v="83"/>
  </r>
  <r>
    <x v="84"/>
  </r>
  <r>
    <x v="85"/>
  </r>
  <r>
    <x v="0"/>
  </r>
  <r>
    <x v="0"/>
  </r>
  <r>
    <x v="86"/>
  </r>
  <r>
    <x v="86"/>
  </r>
  <r>
    <x v="0"/>
  </r>
  <r>
    <x v="0"/>
  </r>
  <r>
    <x v="87"/>
  </r>
  <r>
    <x v="0"/>
  </r>
  <r>
    <x v="88"/>
  </r>
  <r>
    <x v="88"/>
  </r>
  <r>
    <x v="89"/>
  </r>
  <r>
    <x v="90"/>
  </r>
  <r>
    <x v="91"/>
  </r>
  <r>
    <x v="91"/>
  </r>
  <r>
    <x v="91"/>
  </r>
  <r>
    <x v="0"/>
  </r>
  <r>
    <x v="92"/>
  </r>
  <r>
    <x v="93"/>
  </r>
  <r>
    <x v="94"/>
  </r>
  <r>
    <x v="0"/>
  </r>
  <r>
    <x v="0"/>
  </r>
  <r>
    <x v="95"/>
  </r>
  <r>
    <x v="95"/>
  </r>
  <r>
    <x v="0"/>
  </r>
  <r>
    <x v="0"/>
  </r>
  <r>
    <x v="0"/>
  </r>
  <r>
    <x v="0"/>
  </r>
  <r>
    <x v="1"/>
  </r>
  <r>
    <x v="1"/>
  </r>
  <r>
    <x v="1"/>
  </r>
  <r>
    <x v="1"/>
  </r>
  <r>
    <x v="2"/>
  </r>
  <r>
    <x v="2"/>
  </r>
  <r>
    <x v="2"/>
  </r>
  <r>
    <x v="2"/>
  </r>
  <r>
    <x v="96"/>
  </r>
  <r>
    <x v="96"/>
  </r>
  <r>
    <x v="96"/>
  </r>
  <r>
    <x v="97"/>
  </r>
  <r>
    <x v="97"/>
  </r>
  <r>
    <x v="97"/>
  </r>
  <r>
    <x v="98"/>
  </r>
  <r>
    <x v="0"/>
  </r>
  <r>
    <x v="0"/>
  </r>
  <r>
    <x v="0"/>
  </r>
  <r>
    <x v="99"/>
  </r>
  <r>
    <x v="0"/>
  </r>
  <r>
    <x v="0"/>
  </r>
  <r>
    <x v="100"/>
  </r>
  <r>
    <x v="101"/>
  </r>
  <r>
    <x v="101"/>
  </r>
  <r>
    <x v="102"/>
  </r>
  <r>
    <x v="103"/>
  </r>
  <r>
    <x v="103"/>
  </r>
  <r>
    <x v="0"/>
  </r>
  <r>
    <x v="0"/>
  </r>
  <r>
    <x v="0"/>
  </r>
  <r>
    <x v="0"/>
  </r>
  <r>
    <x v="0"/>
  </r>
  <r>
    <x v="0"/>
  </r>
  <r>
    <x v="0"/>
  </r>
  <r>
    <x v="0"/>
  </r>
  <r>
    <x v="0"/>
  </r>
  <r>
    <x v="1"/>
  </r>
  <r>
    <x v="1"/>
  </r>
  <r>
    <x v="1"/>
  </r>
  <r>
    <x v="1"/>
  </r>
  <r>
    <x v="1"/>
  </r>
  <r>
    <x v="1"/>
  </r>
  <r>
    <x v="0"/>
  </r>
  <r>
    <x v="0"/>
  </r>
  <r>
    <x v="104"/>
  </r>
  <r>
    <x v="104"/>
  </r>
  <r>
    <x v="104"/>
  </r>
  <r>
    <x v="104"/>
  </r>
  <r>
    <x v="104"/>
  </r>
  <r>
    <x v="104"/>
  </r>
  <r>
    <x v="0"/>
  </r>
  <r>
    <x v="105"/>
  </r>
  <r>
    <x v="105"/>
  </r>
  <r>
    <x v="0"/>
  </r>
  <r>
    <x v="0"/>
  </r>
  <r>
    <x v="106"/>
  </r>
  <r>
    <x v="0"/>
  </r>
  <r>
    <x v="0"/>
  </r>
  <r>
    <x v="107"/>
  </r>
  <r>
    <x v="107"/>
  </r>
  <r>
    <x v="107"/>
  </r>
  <r>
    <x v="0"/>
  </r>
  <r>
    <x v="0"/>
  </r>
  <r>
    <x v="0"/>
  </r>
  <r>
    <x v="108"/>
  </r>
  <r>
    <x v="109"/>
  </r>
  <r>
    <x v="109"/>
  </r>
  <r>
    <x v="109"/>
  </r>
  <r>
    <x v="109"/>
  </r>
  <r>
    <x v="0"/>
  </r>
  <r>
    <x v="0"/>
  </r>
  <r>
    <x v="0"/>
  </r>
  <r>
    <x v="0"/>
  </r>
  <r>
    <x v="0"/>
  </r>
  <r>
    <x v="0"/>
  </r>
  <r>
    <x v="0"/>
  </r>
  <r>
    <x v="0"/>
  </r>
  <r>
    <x v="110"/>
  </r>
  <r>
    <x v="110"/>
  </r>
  <r>
    <x v="110"/>
  </r>
  <r>
    <x v="0"/>
  </r>
  <r>
    <x v="111"/>
  </r>
  <r>
    <x v="112"/>
  </r>
  <r>
    <x v="0"/>
  </r>
  <r>
    <x v="0"/>
  </r>
  <r>
    <x v="113"/>
  </r>
  <r>
    <x v="113"/>
  </r>
  <r>
    <x v="114"/>
  </r>
  <r>
    <x v="115"/>
  </r>
  <r>
    <x v="0"/>
  </r>
  <r>
    <x v="0"/>
  </r>
  <r>
    <x v="0"/>
  </r>
  <r>
    <x v="0"/>
  </r>
  <r>
    <x v="0"/>
  </r>
  <r>
    <x v="0"/>
  </r>
  <r>
    <x v="0"/>
  </r>
  <r>
    <x v="0"/>
  </r>
  <r>
    <x v="116"/>
  </r>
  <r>
    <x v="0"/>
  </r>
  <r>
    <x v="0"/>
  </r>
  <r>
    <x v="0"/>
  </r>
  <r>
    <x v="0"/>
  </r>
  <r>
    <x v="0"/>
  </r>
  <r>
    <x v="0"/>
  </r>
  <r>
    <x v="1"/>
  </r>
  <r>
    <x v="1"/>
  </r>
  <r>
    <x v="0"/>
  </r>
  <r>
    <x v="0"/>
  </r>
  <r>
    <x v="0"/>
  </r>
  <r>
    <x v="0"/>
  </r>
  <r>
    <x v="0"/>
  </r>
  <r>
    <x v="0"/>
  </r>
  <r>
    <x v="0"/>
  </r>
  <r>
    <x v="0"/>
  </r>
  <r>
    <x v="0"/>
  </r>
  <r>
    <x v="0"/>
  </r>
  <r>
    <x v="0"/>
  </r>
  <r>
    <x v="0"/>
  </r>
  <r>
    <x v="0"/>
  </r>
  <r>
    <x v="0"/>
  </r>
  <r>
    <x v="0"/>
  </r>
  <r>
    <x v="0"/>
  </r>
  <r>
    <x v="0"/>
  </r>
  <r>
    <x v="0"/>
  </r>
  <r>
    <x v="117"/>
  </r>
  <r>
    <x v="0"/>
  </r>
  <r>
    <x v="0"/>
  </r>
  <r>
    <x v="0"/>
  </r>
  <r>
    <x v="0"/>
  </r>
  <r>
    <x v="0"/>
  </r>
  <r>
    <x v="0"/>
  </r>
  <r>
    <x v="0"/>
  </r>
  <r>
    <x v="0"/>
  </r>
  <r>
    <x v="0"/>
  </r>
  <r>
    <x v="0"/>
  </r>
  <r>
    <x v="0"/>
  </r>
  <r>
    <x v="0"/>
  </r>
  <r>
    <x v="0"/>
  </r>
  <r>
    <x v="0"/>
  </r>
  <r>
    <x v="0"/>
  </r>
  <r>
    <x v="0"/>
  </r>
  <r>
    <x v="0"/>
  </r>
  <r>
    <x v="0"/>
  </r>
  <r>
    <x v="0"/>
  </r>
  <r>
    <x v="0"/>
  </r>
  <r>
    <x v="118"/>
  </r>
  <r>
    <x v="119"/>
  </r>
  <r>
    <x v="0"/>
  </r>
  <r>
    <x v="0"/>
  </r>
  <r>
    <x v="0"/>
  </r>
  <r>
    <x v="0"/>
  </r>
  <r>
    <x v="0"/>
  </r>
  <r>
    <x v="0"/>
  </r>
  <r>
    <x v="0"/>
  </r>
  <r>
    <x v="0"/>
  </r>
  <r>
    <x v="0"/>
  </r>
  <r>
    <x v="0"/>
  </r>
  <r>
    <x v="0"/>
  </r>
  <r>
    <x v="0"/>
  </r>
  <r>
    <x v="0"/>
  </r>
  <r>
    <x v="0"/>
  </r>
  <r>
    <x v="0"/>
  </r>
  <r>
    <x v="0"/>
  </r>
  <r>
    <x v="0"/>
  </r>
  <r>
    <x v="0"/>
  </r>
  <r>
    <x v="0"/>
  </r>
  <r>
    <x v="120"/>
  </r>
  <r>
    <x v="120"/>
  </r>
  <r>
    <x v="0"/>
  </r>
  <r>
    <x v="121"/>
  </r>
  <r>
    <x v="121"/>
  </r>
  <r>
    <x v="0"/>
  </r>
  <r>
    <x v="0"/>
  </r>
  <r>
    <x v="0"/>
  </r>
  <r>
    <x v="0"/>
  </r>
  <r>
    <x v="0"/>
  </r>
  <r>
    <x v="0"/>
  </r>
  <r>
    <x v="0"/>
  </r>
  <r>
    <x v="0"/>
  </r>
  <r>
    <x v="0"/>
  </r>
  <r>
    <x v="0"/>
  </r>
  <r>
    <x v="0"/>
  </r>
  <r>
    <x v="0"/>
  </r>
  <r>
    <x v="0"/>
  </r>
  <r>
    <x v="0"/>
  </r>
  <r>
    <x v="0"/>
  </r>
  <r>
    <x v="0"/>
  </r>
  <r>
    <x v="0"/>
  </r>
  <r>
    <x v="0"/>
  </r>
  <r>
    <x v="0"/>
  </r>
  <r>
    <x v="122"/>
  </r>
  <r>
    <x v="122"/>
  </r>
  <r>
    <x v="123"/>
  </r>
  <r>
    <x v="123"/>
  </r>
  <r>
    <x v="123"/>
  </r>
  <r>
    <x v="6"/>
  </r>
  <r>
    <x v="6"/>
  </r>
  <r>
    <x v="6"/>
  </r>
  <r>
    <x v="6"/>
  </r>
  <r>
    <x v="6"/>
  </r>
  <r>
    <x v="0"/>
  </r>
  <r>
    <x v="0"/>
  </r>
  <r>
    <x v="0"/>
  </r>
  <r>
    <x v="0"/>
  </r>
  <r>
    <x v="0"/>
  </r>
  <r>
    <x v="0"/>
  </r>
  <r>
    <x v="14"/>
  </r>
  <r>
    <x v="14"/>
  </r>
  <r>
    <x v="14"/>
  </r>
  <r>
    <x v="14"/>
  </r>
  <r>
    <x v="14"/>
  </r>
  <r>
    <x v="14"/>
  </r>
  <r>
    <x v="14"/>
  </r>
  <r>
    <x v="14"/>
  </r>
  <r>
    <x v="0"/>
  </r>
  <r>
    <x v="0"/>
  </r>
  <r>
    <x v="0"/>
  </r>
  <r>
    <x v="0"/>
  </r>
  <r>
    <x v="0"/>
  </r>
  <r>
    <x v="0"/>
  </r>
  <r>
    <x v="124"/>
  </r>
  <r>
    <x v="0"/>
  </r>
  <r>
    <x v="0"/>
  </r>
  <r>
    <x v="0"/>
  </r>
  <r>
    <x v="1"/>
  </r>
  <r>
    <x v="1"/>
  </r>
  <r>
    <x v="1"/>
  </r>
  <r>
    <x v="125"/>
  </r>
  <r>
    <x v="0"/>
  </r>
  <r>
    <x v="0"/>
  </r>
  <r>
    <x v="0"/>
  </r>
  <r>
    <x v="0"/>
  </r>
  <r>
    <x v="126"/>
  </r>
  <r>
    <x v="127"/>
  </r>
  <r>
    <x v="128"/>
  </r>
  <r>
    <x v="129"/>
  </r>
  <r>
    <x v="129"/>
  </r>
  <r>
    <x v="0"/>
  </r>
  <r>
    <x v="0"/>
  </r>
  <r>
    <x v="130"/>
  </r>
  <r>
    <x v="130"/>
  </r>
  <r>
    <x v="0"/>
  </r>
  <r>
    <x v="0"/>
  </r>
  <r>
    <x v="0"/>
  </r>
  <r>
    <x v="0"/>
  </r>
  <r>
    <x v="0"/>
  </r>
  <r>
    <x v="131"/>
  </r>
  <r>
    <x v="0"/>
  </r>
  <r>
    <x v="0"/>
  </r>
  <r>
    <x v="0"/>
  </r>
  <r>
    <x v="0"/>
  </r>
  <r>
    <x v="132"/>
  </r>
  <r>
    <x v="133"/>
  </r>
  <r>
    <x v="133"/>
  </r>
  <r>
    <x v="133"/>
  </r>
  <r>
    <x v="0"/>
  </r>
  <r>
    <x v="134"/>
  </r>
  <r>
    <x v="0"/>
  </r>
  <r>
    <x v="135"/>
  </r>
  <r>
    <x v="135"/>
  </r>
  <r>
    <x v="0"/>
  </r>
  <r>
    <x v="0"/>
  </r>
  <r>
    <x v="136"/>
  </r>
  <r>
    <x v="0"/>
  </r>
  <r>
    <x v="0"/>
  </r>
  <r>
    <x v="137"/>
  </r>
  <r>
    <x v="137"/>
  </r>
  <r>
    <x v="138"/>
  </r>
  <r>
    <x v="138"/>
  </r>
  <r>
    <x v="138"/>
  </r>
  <r>
    <x v="139"/>
  </r>
  <r>
    <x v="139"/>
  </r>
  <r>
    <x v="140"/>
  </r>
  <r>
    <x v="140"/>
  </r>
  <r>
    <x v="14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41"/>
  </r>
  <r>
    <x v="141"/>
  </r>
  <r>
    <x v="141"/>
  </r>
  <r>
    <x v="142"/>
  </r>
  <r>
    <x v="142"/>
  </r>
  <r>
    <x v="142"/>
  </r>
  <r>
    <x v="142"/>
  </r>
  <r>
    <x v="0"/>
  </r>
  <r>
    <x v="0"/>
  </r>
  <r>
    <x v="0"/>
  </r>
  <r>
    <x v="0"/>
  </r>
  <r>
    <x v="0"/>
  </r>
  <r>
    <x v="0"/>
  </r>
  <r>
    <x v="0"/>
  </r>
  <r>
    <x v="143"/>
  </r>
  <r>
    <x v="0"/>
  </r>
  <r>
    <x v="0"/>
  </r>
  <r>
    <x v="6"/>
  </r>
  <r>
    <x v="6"/>
  </r>
  <r>
    <x v="6"/>
  </r>
  <r>
    <x v="6"/>
  </r>
  <r>
    <x v="6"/>
  </r>
  <r>
    <x v="0"/>
  </r>
  <r>
    <x v="0"/>
  </r>
  <r>
    <x v="0"/>
  </r>
  <r>
    <x v="0"/>
  </r>
  <r>
    <x v="0"/>
  </r>
  <r>
    <x v="1"/>
  </r>
  <r>
    <x v="1"/>
  </r>
  <r>
    <x v="1"/>
  </r>
  <r>
    <x v="1"/>
  </r>
  <r>
    <x v="1"/>
  </r>
  <r>
    <x v="2"/>
  </r>
  <r>
    <x v="2"/>
  </r>
  <r>
    <x v="2"/>
  </r>
  <r>
    <x v="2"/>
  </r>
  <r>
    <x v="2"/>
  </r>
  <r>
    <x v="2"/>
  </r>
  <r>
    <x v="0"/>
  </r>
  <r>
    <x v="0"/>
  </r>
  <r>
    <x v="0"/>
  </r>
  <r>
    <x v="0"/>
  </r>
  <r>
    <x v="0"/>
  </r>
  <r>
    <x v="0"/>
  </r>
  <r>
    <x v="0"/>
  </r>
  <r>
    <x v="0"/>
  </r>
  <r>
    <x v="0"/>
  </r>
  <r>
    <x v="0"/>
  </r>
  <r>
    <x v="0"/>
  </r>
  <r>
    <x v="0"/>
  </r>
  <r>
    <x v="0"/>
  </r>
  <r>
    <x v="0"/>
  </r>
  <r>
    <x v="0"/>
  </r>
  <r>
    <x v="0"/>
  </r>
  <r>
    <x v="144"/>
  </r>
  <r>
    <x v="145"/>
  </r>
  <r>
    <x v="145"/>
  </r>
  <r>
    <x v="145"/>
  </r>
  <r>
    <x v="145"/>
  </r>
  <r>
    <x v="146"/>
  </r>
  <r>
    <x v="146"/>
  </r>
  <r>
    <x v="0"/>
  </r>
  <r>
    <x v="0"/>
  </r>
  <r>
    <x v="0"/>
  </r>
  <r>
    <x v="0"/>
  </r>
  <r>
    <x v="0"/>
  </r>
  <r>
    <x v="0"/>
  </r>
  <r>
    <x v="0"/>
  </r>
  <r>
    <x v="0"/>
  </r>
  <r>
    <x v="0"/>
  </r>
  <r>
    <x v="0"/>
  </r>
  <r>
    <x v="1"/>
  </r>
  <r>
    <x v="1"/>
  </r>
  <r>
    <x v="1"/>
  </r>
  <r>
    <x v="1"/>
  </r>
  <r>
    <x v="1"/>
  </r>
  <r>
    <x v="1"/>
  </r>
  <r>
    <x v="1"/>
  </r>
  <r>
    <x v="2"/>
  </r>
  <r>
    <x v="2"/>
  </r>
  <r>
    <x v="14"/>
  </r>
  <r>
    <x v="147"/>
  </r>
  <r>
    <x v="147"/>
  </r>
  <r>
    <x v="147"/>
  </r>
  <r>
    <x v="147"/>
  </r>
  <r>
    <x v="147"/>
  </r>
  <r>
    <x v="147"/>
  </r>
  <r>
    <x v="147"/>
  </r>
  <r>
    <x v="148"/>
  </r>
  <r>
    <x v="149"/>
  </r>
  <r>
    <x v="150"/>
  </r>
  <r>
    <x v="150"/>
  </r>
  <r>
    <x v="151"/>
  </r>
  <r>
    <x v="152"/>
  </r>
  <r>
    <x v="152"/>
  </r>
  <r>
    <x v="0"/>
  </r>
  <r>
    <x v="1"/>
  </r>
  <r>
    <x v="14"/>
  </r>
  <r>
    <x v="14"/>
  </r>
  <r>
    <x v="14"/>
  </r>
  <r>
    <x v="2"/>
  </r>
  <r>
    <x v="2"/>
  </r>
  <r>
    <x v="0"/>
  </r>
  <r>
    <x v="0"/>
  </r>
  <r>
    <x v="153"/>
  </r>
  <r>
    <x v="153"/>
  </r>
  <r>
    <x v="154"/>
  </r>
  <r>
    <x v="154"/>
  </r>
  <r>
    <x v="155"/>
  </r>
  <r>
    <x v="155"/>
  </r>
  <r>
    <x v="155"/>
  </r>
  <r>
    <x v="155"/>
  </r>
  <r>
    <x v="156"/>
  </r>
  <r>
    <x v="157"/>
  </r>
  <r>
    <x v="0"/>
  </r>
  <r>
    <x v="158"/>
  </r>
  <r>
    <x v="159"/>
  </r>
  <r>
    <x v="160"/>
  </r>
  <r>
    <x v="161"/>
  </r>
  <r>
    <x v="162"/>
  </r>
  <r>
    <x v="0"/>
  </r>
  <r>
    <x v="0"/>
  </r>
  <r>
    <x v="0"/>
  </r>
  <r>
    <x v="0"/>
  </r>
  <r>
    <x v="0"/>
  </r>
  <r>
    <x v="163"/>
  </r>
  <r>
    <x v="163"/>
  </r>
  <r>
    <x v="0"/>
  </r>
  <r>
    <x v="0"/>
  </r>
  <r>
    <x v="0"/>
  </r>
  <r>
    <x v="0"/>
  </r>
  <r>
    <x v="0"/>
  </r>
  <r>
    <x v="0"/>
  </r>
  <r>
    <x v="0"/>
  </r>
  <r>
    <x v="0"/>
  </r>
  <r>
    <x v="0"/>
  </r>
  <r>
    <x v="0"/>
  </r>
  <r>
    <x v="164"/>
  </r>
  <r>
    <x v="165"/>
  </r>
  <r>
    <x v="0"/>
  </r>
  <r>
    <x v="0"/>
  </r>
  <r>
    <x v="0"/>
  </r>
  <r>
    <x v="0"/>
  </r>
  <r>
    <x v="0"/>
  </r>
  <r>
    <x v="0"/>
  </r>
  <r>
    <x v="0"/>
  </r>
  <r>
    <x v="0"/>
  </r>
  <r>
    <x v="0"/>
  </r>
  <r>
    <x v="0"/>
  </r>
  <r>
    <x v="0"/>
  </r>
  <r>
    <x v="0"/>
  </r>
  <r>
    <x v="0"/>
  </r>
  <r>
    <x v="0"/>
  </r>
  <r>
    <x v="0"/>
  </r>
  <r>
    <x v="0"/>
  </r>
  <r>
    <x v="0"/>
  </r>
  <r>
    <x v="0"/>
  </r>
  <r>
    <x v="0"/>
  </r>
  <r>
    <x v="0"/>
  </r>
  <r>
    <x v="0"/>
  </r>
  <r>
    <x v="0"/>
  </r>
  <r>
    <x v="0"/>
  </r>
  <r>
    <x v="0"/>
  </r>
  <r>
    <x v="0"/>
  </r>
  <r>
    <x v="166"/>
  </r>
  <r>
    <x v="166"/>
  </r>
  <r>
    <x v="166"/>
  </r>
  <r>
    <x v="166"/>
  </r>
  <r>
    <x v="166"/>
  </r>
  <r>
    <x v="0"/>
  </r>
  <r>
    <x v="0"/>
  </r>
  <r>
    <x v="0"/>
  </r>
  <r>
    <x v="0"/>
  </r>
  <r>
    <x v="0"/>
  </r>
  <r>
    <x v="0"/>
  </r>
  <r>
    <x v="0"/>
  </r>
  <r>
    <x v="0"/>
  </r>
  <r>
    <x v="0"/>
  </r>
  <r>
    <x v="0"/>
  </r>
  <r>
    <x v="0"/>
  </r>
  <r>
    <x v="0"/>
  </r>
  <r>
    <x v="0"/>
  </r>
  <r>
    <x v="0"/>
  </r>
  <r>
    <x v="0"/>
  </r>
  <r>
    <x v="6"/>
  </r>
  <r>
    <x v="6"/>
  </r>
  <r>
    <x v="6"/>
  </r>
  <r>
    <x v="6"/>
  </r>
  <r>
    <x v="2"/>
  </r>
  <r>
    <x v="2"/>
  </r>
  <r>
    <x v="2"/>
  </r>
  <r>
    <x v="14"/>
  </r>
  <r>
    <x v="14"/>
  </r>
  <r>
    <x v="14"/>
  </r>
  <r>
    <x v="14"/>
  </r>
  <r>
    <x v="14"/>
  </r>
  <r>
    <x v="14"/>
  </r>
  <r>
    <x v="14"/>
  </r>
  <r>
    <x v="14"/>
  </r>
  <r>
    <x v="14"/>
  </r>
  <r>
    <x v="14"/>
  </r>
  <r>
    <x v="0"/>
  </r>
  <r>
    <x v="0"/>
  </r>
  <r>
    <x v="0"/>
  </r>
  <r>
    <x v="0"/>
  </r>
  <r>
    <x v="0"/>
  </r>
  <r>
    <x v="0"/>
  </r>
  <r>
    <x v="167"/>
  </r>
  <r>
    <x v="168"/>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69"/>
  </r>
  <r>
    <x v="169"/>
  </r>
  <r>
    <x v="169"/>
  </r>
  <r>
    <x v="169"/>
  </r>
  <r>
    <x v="169"/>
  </r>
  <r>
    <x v="169"/>
  </r>
  <r>
    <x v="169"/>
  </r>
  <r>
    <x v="169"/>
  </r>
  <r>
    <x v="0"/>
  </r>
  <r>
    <x v="170"/>
  </r>
  <r>
    <x v="170"/>
  </r>
  <r>
    <x v="0"/>
  </r>
  <r>
    <x v="0"/>
  </r>
  <r>
    <x v="171"/>
  </r>
  <r>
    <x v="172"/>
  </r>
  <r>
    <x v="172"/>
  </r>
  <r>
    <x v="0"/>
  </r>
  <r>
    <x v="0"/>
  </r>
  <r>
    <x v="0"/>
  </r>
  <r>
    <x v="0"/>
  </r>
  <r>
    <x v="0"/>
  </r>
  <r>
    <x v="0"/>
  </r>
  <r>
    <x v="0"/>
  </r>
  <r>
    <x v="0"/>
  </r>
  <r>
    <x v="0"/>
  </r>
  <r>
    <x v="0"/>
  </r>
  <r>
    <x v="0"/>
  </r>
  <r>
    <x v="173"/>
  </r>
  <r>
    <x v="173"/>
  </r>
  <r>
    <x v="173"/>
  </r>
  <r>
    <x v="174"/>
  </r>
  <r>
    <x v="175"/>
  </r>
  <r>
    <x v="175"/>
  </r>
  <r>
    <x v="176"/>
  </r>
  <r>
    <x v="176"/>
  </r>
  <r>
    <x v="177"/>
  </r>
  <r>
    <x v="177"/>
  </r>
  <r>
    <x v="177"/>
  </r>
  <r>
    <x v="177"/>
  </r>
  <r>
    <x v="177"/>
  </r>
  <r>
    <x v="177"/>
  </r>
  <r>
    <x v="177"/>
  </r>
  <r>
    <x v="0"/>
  </r>
  <r>
    <x v="0"/>
  </r>
  <r>
    <x v="0"/>
  </r>
  <r>
    <x v="0"/>
  </r>
  <r>
    <x v="0"/>
  </r>
  <r>
    <x v="0"/>
  </r>
  <r>
    <x v="0"/>
  </r>
  <r>
    <x v="0"/>
  </r>
  <r>
    <x v="0"/>
  </r>
  <r>
    <x v="0"/>
  </r>
  <r>
    <x v="0"/>
  </r>
  <r>
    <x v="0"/>
  </r>
  <r>
    <x v="0"/>
  </r>
  <r>
    <x v="0"/>
  </r>
  <r>
    <x v="0"/>
  </r>
  <r>
    <x v="0"/>
  </r>
  <r>
    <x v="0"/>
  </r>
  <r>
    <x v="0"/>
  </r>
  <r>
    <x v="0"/>
  </r>
  <r>
    <x v="0"/>
  </r>
  <r>
    <x v="0"/>
  </r>
  <r>
    <x v="0"/>
  </r>
  <r>
    <x v="178"/>
  </r>
  <r>
    <x v="0"/>
  </r>
  <r>
    <x v="0"/>
  </r>
  <r>
    <x v="0"/>
  </r>
  <r>
    <x v="0"/>
  </r>
  <r>
    <x v="0"/>
  </r>
  <r>
    <x v="0"/>
  </r>
  <r>
    <x v="0"/>
  </r>
  <r>
    <x v="179"/>
  </r>
  <r>
    <x v="179"/>
  </r>
  <r>
    <x v="179"/>
  </r>
  <r>
    <x v="179"/>
  </r>
  <r>
    <x v="179"/>
  </r>
  <r>
    <x v="179"/>
  </r>
  <r>
    <x v="179"/>
  </r>
  <r>
    <x v="179"/>
  </r>
  <r>
    <x v="0"/>
  </r>
  <r>
    <x v="0"/>
  </r>
  <r>
    <x v="0"/>
  </r>
  <r>
    <x v="0"/>
  </r>
  <r>
    <x v="1"/>
  </r>
  <r>
    <x v="1"/>
  </r>
  <r>
    <x v="1"/>
  </r>
  <r>
    <x v="1"/>
  </r>
  <r>
    <x v="180"/>
  </r>
  <r>
    <x v="180"/>
  </r>
  <r>
    <x v="180"/>
  </r>
  <r>
    <x v="180"/>
  </r>
  <r>
    <x v="180"/>
  </r>
  <r>
    <x v="180"/>
  </r>
  <r>
    <x v="180"/>
  </r>
  <r>
    <x v="180"/>
  </r>
  <r>
    <x v="180"/>
  </r>
  <r>
    <x v="180"/>
  </r>
  <r>
    <x v="180"/>
  </r>
  <r>
    <x v="180"/>
  </r>
  <r>
    <x v="180"/>
  </r>
  <r>
    <x v="0"/>
  </r>
  <r>
    <x v="0"/>
  </r>
  <r>
    <x v="0"/>
  </r>
  <r>
    <x v="0"/>
  </r>
  <r>
    <x v="0"/>
  </r>
  <r>
    <x v="0"/>
  </r>
  <r>
    <x v="0"/>
  </r>
  <r>
    <x v="0"/>
  </r>
  <r>
    <x v="0"/>
  </r>
  <r>
    <x v="0"/>
  </r>
  <r>
    <x v="0"/>
  </r>
  <r>
    <x v="0"/>
  </r>
  <r>
    <x v="0"/>
  </r>
  <r>
    <x v="0"/>
  </r>
  <r>
    <x v="181"/>
  </r>
  <r>
    <x v="182"/>
  </r>
  <r>
    <x v="183"/>
  </r>
  <r>
    <x v="183"/>
  </r>
  <r>
    <x v="183"/>
  </r>
  <r>
    <x v="183"/>
  </r>
  <r>
    <x v="183"/>
  </r>
  <r>
    <x v="183"/>
  </r>
  <r>
    <x v="183"/>
  </r>
  <r>
    <x v="183"/>
  </r>
  <r>
    <x v="183"/>
  </r>
  <r>
    <x v="183"/>
  </r>
  <r>
    <x v="183"/>
  </r>
  <r>
    <x v="184"/>
  </r>
  <r>
    <x v="184"/>
  </r>
  <r>
    <x v="184"/>
  </r>
  <r>
    <x v="0"/>
  </r>
  <r>
    <x v="0"/>
  </r>
  <r>
    <x v="0"/>
  </r>
  <r>
    <x v="0"/>
  </r>
  <r>
    <x v="0"/>
  </r>
  <r>
    <x v="185"/>
  </r>
  <r>
    <x v="185"/>
  </r>
  <r>
    <x v="185"/>
  </r>
  <r>
    <x v="186"/>
  </r>
  <r>
    <x v="186"/>
  </r>
  <r>
    <x v="186"/>
  </r>
  <r>
    <x v="186"/>
  </r>
  <r>
    <x v="186"/>
  </r>
  <r>
    <x v="186"/>
  </r>
  <r>
    <x v="186"/>
  </r>
  <r>
    <x v="186"/>
  </r>
  <r>
    <x v="186"/>
  </r>
  <r>
    <x v="186"/>
  </r>
  <r>
    <x v="186"/>
  </r>
  <r>
    <x v="187"/>
  </r>
  <r>
    <x v="187"/>
  </r>
  <r>
    <x v="187"/>
  </r>
  <r>
    <x v="61"/>
  </r>
  <r>
    <x v="61"/>
  </r>
  <r>
    <x v="61"/>
  </r>
  <r>
    <x v="61"/>
  </r>
  <r>
    <x v="61"/>
  </r>
  <r>
    <x v="61"/>
  </r>
  <r>
    <x v="61"/>
  </r>
  <r>
    <x v="61"/>
  </r>
  <r>
    <x v="61"/>
  </r>
  <r>
    <x v="61"/>
  </r>
  <r>
    <x v="0"/>
  </r>
  <r>
    <x v="0"/>
  </r>
  <r>
    <x v="0"/>
  </r>
  <r>
    <x v="0"/>
  </r>
  <r>
    <x v="0"/>
  </r>
  <r>
    <x v="0"/>
  </r>
  <r>
    <x v="0"/>
  </r>
  <r>
    <x v="0"/>
  </r>
  <r>
    <x v="0"/>
  </r>
  <r>
    <x v="0"/>
  </r>
  <r>
    <x v="0"/>
  </r>
  <r>
    <x v="0"/>
  </r>
  <r>
    <x v="0"/>
  </r>
  <r>
    <x v="0"/>
  </r>
  <r>
    <x v="0"/>
  </r>
  <r>
    <x v="188"/>
  </r>
  <r>
    <x v="188"/>
  </r>
  <r>
    <x v="188"/>
  </r>
  <r>
    <x v="188"/>
  </r>
  <r>
    <x v="188"/>
  </r>
  <r>
    <x v="188"/>
  </r>
  <r>
    <x v="188"/>
  </r>
  <r>
    <x v="188"/>
  </r>
  <r>
    <x v="188"/>
  </r>
  <r>
    <x v="179"/>
  </r>
  <r>
    <x v="179"/>
  </r>
  <r>
    <x v="179"/>
  </r>
  <r>
    <x v="179"/>
  </r>
  <r>
    <x v="179"/>
  </r>
  <r>
    <x v="179"/>
  </r>
  <r>
    <x v="179"/>
  </r>
  <r>
    <x v="189"/>
  </r>
  <r>
    <x v="189"/>
  </r>
  <r>
    <x v="189"/>
  </r>
  <r>
    <x v="0"/>
  </r>
  <r>
    <x v="0"/>
  </r>
  <r>
    <x v="0"/>
  </r>
  <r>
    <x v="0"/>
  </r>
  <r>
    <x v="0"/>
  </r>
  <r>
    <x v="0"/>
  </r>
  <r>
    <x v="0"/>
  </r>
  <r>
    <x v="6"/>
  </r>
  <r>
    <x v="6"/>
  </r>
  <r>
    <x v="2"/>
  </r>
  <r>
    <x v="2"/>
  </r>
  <r>
    <x v="14"/>
  </r>
  <r>
    <x v="0"/>
  </r>
  <r>
    <x v="190"/>
  </r>
  <r>
    <x v="191"/>
  </r>
  <r>
    <x v="191"/>
  </r>
  <r>
    <x v="0"/>
  </r>
  <r>
    <x v="0"/>
  </r>
  <r>
    <x v="0"/>
  </r>
  <r>
    <x v="192"/>
  </r>
  <r>
    <x v="192"/>
  </r>
  <r>
    <x v="192"/>
  </r>
  <r>
    <x v="192"/>
  </r>
  <r>
    <x v="192"/>
  </r>
  <r>
    <x v="193"/>
  </r>
  <r>
    <x v="193"/>
  </r>
  <r>
    <x v="90"/>
  </r>
  <r>
    <x v="90"/>
  </r>
  <r>
    <x v="91"/>
  </r>
  <r>
    <x v="91"/>
  </r>
  <r>
    <x v="91"/>
  </r>
  <r>
    <x v="91"/>
  </r>
  <r>
    <x v="91"/>
  </r>
  <r>
    <x v="194"/>
  </r>
  <r>
    <x v="194"/>
  </r>
  <r>
    <x v="195"/>
  </r>
  <r>
    <x v="195"/>
  </r>
  <r>
    <x v="195"/>
  </r>
  <r>
    <x v="195"/>
  </r>
  <r>
    <x v="195"/>
  </r>
  <r>
    <x v="195"/>
  </r>
  <r>
    <x v="195"/>
  </r>
  <r>
    <x v="195"/>
  </r>
  <r>
    <x v="95"/>
  </r>
  <r>
    <x v="95"/>
  </r>
  <r>
    <x v="95"/>
  </r>
  <r>
    <x v="95"/>
  </r>
  <r>
    <x v="0"/>
  </r>
  <r>
    <x v="0"/>
  </r>
  <r>
    <x v="0"/>
  </r>
  <r>
    <x v="0"/>
  </r>
  <r>
    <x v="0"/>
  </r>
  <r>
    <x v="1"/>
  </r>
  <r>
    <x v="1"/>
  </r>
  <r>
    <x v="1"/>
  </r>
  <r>
    <x v="1"/>
  </r>
  <r>
    <x v="1"/>
  </r>
  <r>
    <x v="2"/>
  </r>
  <r>
    <x v="2"/>
  </r>
  <r>
    <x v="2"/>
  </r>
  <r>
    <x v="96"/>
  </r>
  <r>
    <x v="96"/>
  </r>
  <r>
    <x v="0"/>
  </r>
  <r>
    <x v="80"/>
  </r>
  <r>
    <x v="192"/>
  </r>
  <r>
    <x v="0"/>
  </r>
  <r>
    <x v="0"/>
  </r>
  <r>
    <x v="0"/>
  </r>
  <r>
    <x v="0"/>
  </r>
  <r>
    <x v="0"/>
  </r>
  <r>
    <x v="0"/>
  </r>
  <r>
    <x v="0"/>
  </r>
  <r>
    <x v="196"/>
  </r>
  <r>
    <x v="196"/>
  </r>
  <r>
    <x v="196"/>
  </r>
  <r>
    <x v="0"/>
  </r>
  <r>
    <x v="0"/>
  </r>
  <r>
    <x v="1"/>
  </r>
  <r>
    <x v="1"/>
  </r>
  <r>
    <x v="197"/>
  </r>
  <r>
    <x v="197"/>
  </r>
  <r>
    <x v="0"/>
  </r>
  <r>
    <x v="0"/>
  </r>
  <r>
    <x v="0"/>
  </r>
  <r>
    <x v="198"/>
  </r>
  <r>
    <x v="199"/>
  </r>
  <r>
    <x v="0"/>
  </r>
  <r>
    <x v="200"/>
  </r>
  <r>
    <x v="88"/>
  </r>
  <r>
    <x v="90"/>
  </r>
  <r>
    <x v="90"/>
  </r>
  <r>
    <x v="90"/>
  </r>
  <r>
    <x v="90"/>
  </r>
  <r>
    <x v="91"/>
  </r>
  <r>
    <x v="95"/>
  </r>
  <r>
    <x v="95"/>
  </r>
  <r>
    <x v="95"/>
  </r>
  <r>
    <x v="95"/>
  </r>
  <r>
    <x v="0"/>
  </r>
  <r>
    <x v="1"/>
  </r>
  <r>
    <x v="2"/>
  </r>
  <r>
    <x v="0"/>
  </r>
  <r>
    <x v="80"/>
  </r>
  <r>
    <x v="192"/>
  </r>
  <r>
    <x v="201"/>
  </r>
  <r>
    <x v="201"/>
  </r>
  <r>
    <x v="88"/>
  </r>
  <r>
    <x v="88"/>
  </r>
  <r>
    <x v="89"/>
  </r>
  <r>
    <x v="91"/>
  </r>
  <r>
    <x v="91"/>
  </r>
  <r>
    <x v="91"/>
  </r>
  <r>
    <x v="91"/>
  </r>
  <r>
    <x v="91"/>
  </r>
  <r>
    <x v="91"/>
  </r>
  <r>
    <x v="95"/>
  </r>
  <r>
    <x v="95"/>
  </r>
  <r>
    <x v="95"/>
  </r>
  <r>
    <x v="95"/>
  </r>
  <r>
    <x v="0"/>
  </r>
  <r>
    <x v="1"/>
  </r>
  <r>
    <x v="0"/>
  </r>
  <r>
    <x v="165"/>
  </r>
  <r>
    <x v="0"/>
  </r>
  <r>
    <x v="0"/>
  </r>
  <r>
    <x v="0"/>
  </r>
  <r>
    <x v="0"/>
  </r>
  <r>
    <x v="0"/>
  </r>
  <r>
    <x v="0"/>
  </r>
  <r>
    <x v="0"/>
  </r>
  <r>
    <x v="0"/>
  </r>
  <r>
    <x v="166"/>
  </r>
  <r>
    <x v="0"/>
  </r>
  <r>
    <x v="6"/>
  </r>
  <r>
    <x v="2"/>
  </r>
  <r>
    <x v="14"/>
  </r>
  <r>
    <x v="202"/>
  </r>
  <r>
    <x v="202"/>
  </r>
  <r>
    <x v="202"/>
  </r>
  <r>
    <x v="202"/>
  </r>
  <r>
    <x v="202"/>
  </r>
  <r>
    <x v="202"/>
  </r>
  <r>
    <x v="202"/>
  </r>
  <r>
    <x v="202"/>
  </r>
  <r>
    <x v="202"/>
  </r>
  <r>
    <x v="202"/>
  </r>
  <r>
    <x v="202"/>
  </r>
  <r>
    <x v="202"/>
  </r>
  <r>
    <x v="137"/>
  </r>
  <r>
    <x v="137"/>
  </r>
  <r>
    <x v="137"/>
  </r>
  <r>
    <x v="137"/>
  </r>
  <r>
    <x v="137"/>
  </r>
  <r>
    <x v="137"/>
  </r>
  <r>
    <x v="137"/>
  </r>
  <r>
    <x v="137"/>
  </r>
  <r>
    <x v="137"/>
  </r>
  <r>
    <x v="137"/>
  </r>
  <r>
    <x v="137"/>
  </r>
  <r>
    <x v="137"/>
  </r>
  <r>
    <x v="137"/>
  </r>
  <r>
    <x v="137"/>
  </r>
  <r>
    <x v="137"/>
  </r>
  <r>
    <x v="203"/>
  </r>
  <r>
    <x v="0"/>
  </r>
  <r>
    <x v="0"/>
  </r>
  <r>
    <x v="138"/>
  </r>
  <r>
    <x v="138"/>
  </r>
  <r>
    <x v="138"/>
  </r>
  <r>
    <x v="138"/>
  </r>
  <r>
    <x v="138"/>
  </r>
  <r>
    <x v="138"/>
  </r>
  <r>
    <x v="138"/>
  </r>
  <r>
    <x v="138"/>
  </r>
  <r>
    <x v="138"/>
  </r>
  <r>
    <x v="138"/>
  </r>
  <r>
    <x v="138"/>
  </r>
  <r>
    <x v="0"/>
  </r>
  <r>
    <x v="0"/>
  </r>
  <r>
    <x v="0"/>
  </r>
  <r>
    <x v="0"/>
  </r>
  <r>
    <x v="0"/>
  </r>
  <r>
    <x v="0"/>
  </r>
  <r>
    <x v="0"/>
  </r>
  <r>
    <x v="0"/>
  </r>
  <r>
    <x v="0"/>
  </r>
  <r>
    <x v="1"/>
  </r>
  <r>
    <x v="1"/>
  </r>
  <r>
    <x v="1"/>
  </r>
  <r>
    <x v="1"/>
  </r>
  <r>
    <x v="1"/>
  </r>
  <r>
    <x v="1"/>
  </r>
  <r>
    <x v="1"/>
  </r>
  <r>
    <x v="1"/>
  </r>
  <r>
    <x v="1"/>
  </r>
  <r>
    <x v="0"/>
  </r>
  <r>
    <x v="0"/>
  </r>
  <r>
    <x v="0"/>
  </r>
  <r>
    <x v="0"/>
  </r>
  <r>
    <x v="0"/>
  </r>
  <r>
    <x v="0"/>
  </r>
  <r>
    <x v="0"/>
  </r>
  <r>
    <x v="0"/>
  </r>
  <r>
    <x v="0"/>
  </r>
  <r>
    <x v="51"/>
  </r>
  <r>
    <x v="0"/>
  </r>
  <r>
    <x v="0"/>
  </r>
  <r>
    <x v="0"/>
  </r>
  <r>
    <x v="0"/>
  </r>
  <r>
    <x v="0"/>
  </r>
  <r>
    <x v="0"/>
  </r>
  <r>
    <x v="1"/>
  </r>
  <r>
    <x v="1"/>
  </r>
  <r>
    <x v="1"/>
  </r>
  <r>
    <x v="1"/>
  </r>
  <r>
    <x v="1"/>
  </r>
  <r>
    <x v="14"/>
  </r>
  <r>
    <x v="14"/>
  </r>
  <r>
    <x v="14"/>
  </r>
  <r>
    <x v="204"/>
  </r>
  <r>
    <x v="204"/>
  </r>
  <r>
    <x v="205"/>
  </r>
  <r>
    <x v="205"/>
  </r>
  <r>
    <x v="0"/>
  </r>
  <r>
    <x v="206"/>
  </r>
  <r>
    <x v="207"/>
  </r>
  <r>
    <x v="207"/>
  </r>
  <r>
    <x v="0"/>
  </r>
  <r>
    <x v="0"/>
  </r>
  <r>
    <x v="0"/>
  </r>
  <r>
    <x v="0"/>
  </r>
  <r>
    <x v="97"/>
  </r>
  <r>
    <x v="97"/>
  </r>
  <r>
    <x v="97"/>
  </r>
  <r>
    <x v="97"/>
  </r>
  <r>
    <x v="97"/>
  </r>
  <r>
    <x v="97"/>
  </r>
  <r>
    <x v="97"/>
  </r>
  <r>
    <x v="97"/>
  </r>
  <r>
    <x v="97"/>
  </r>
  <r>
    <x v="97"/>
  </r>
  <r>
    <x v="97"/>
  </r>
  <r>
    <x v="97"/>
  </r>
  <r>
    <x v="97"/>
  </r>
  <r>
    <x v="97"/>
  </r>
  <r>
    <x v="208"/>
  </r>
  <r>
    <x v="208"/>
  </r>
  <r>
    <x v="208"/>
  </r>
  <r>
    <x v="209"/>
  </r>
  <r>
    <x v="210"/>
  </r>
  <r>
    <x v="210"/>
  </r>
  <r>
    <x v="0"/>
  </r>
  <r>
    <x v="0"/>
  </r>
  <r>
    <x v="0"/>
  </r>
  <r>
    <x v="211"/>
  </r>
  <r>
    <x v="211"/>
  </r>
  <r>
    <x v="211"/>
  </r>
  <r>
    <x v="0"/>
  </r>
  <r>
    <x v="0"/>
  </r>
  <r>
    <x v="0"/>
  </r>
  <r>
    <x v="0"/>
  </r>
  <r>
    <x v="0"/>
  </r>
  <r>
    <x v="0"/>
  </r>
  <r>
    <x v="0"/>
  </r>
  <r>
    <x v="1"/>
  </r>
  <r>
    <x v="1"/>
  </r>
  <r>
    <x v="1"/>
  </r>
  <r>
    <x v="1"/>
  </r>
  <r>
    <x v="1"/>
  </r>
  <r>
    <x v="0"/>
  </r>
  <r>
    <x v="0"/>
  </r>
  <r>
    <x v="0"/>
  </r>
  <r>
    <x v="0"/>
  </r>
  <r>
    <x v="0"/>
  </r>
  <r>
    <x v="0"/>
  </r>
  <r>
    <x v="192"/>
  </r>
  <r>
    <x v="192"/>
  </r>
  <r>
    <x v="87"/>
  </r>
  <r>
    <x v="87"/>
  </r>
  <r>
    <x v="87"/>
  </r>
  <r>
    <x v="87"/>
  </r>
  <r>
    <x v="88"/>
  </r>
  <r>
    <x v="88"/>
  </r>
  <r>
    <x v="89"/>
  </r>
  <r>
    <x v="89"/>
  </r>
  <r>
    <x v="89"/>
  </r>
  <r>
    <x v="90"/>
  </r>
  <r>
    <x v="91"/>
  </r>
  <r>
    <x v="91"/>
  </r>
  <r>
    <x v="91"/>
  </r>
  <r>
    <x v="91"/>
  </r>
  <r>
    <x v="91"/>
  </r>
  <r>
    <x v="91"/>
  </r>
  <r>
    <x v="91"/>
  </r>
  <r>
    <x v="91"/>
  </r>
  <r>
    <x v="95"/>
  </r>
  <r>
    <x v="95"/>
  </r>
  <r>
    <x v="95"/>
  </r>
  <r>
    <x v="95"/>
  </r>
  <r>
    <x v="95"/>
  </r>
  <r>
    <x v="95"/>
  </r>
  <r>
    <x v="95"/>
  </r>
  <r>
    <x v="95"/>
  </r>
  <r>
    <x v="95"/>
  </r>
  <r>
    <x v="95"/>
  </r>
  <r>
    <x v="95"/>
  </r>
  <r>
    <x v="0"/>
  </r>
  <r>
    <x v="0"/>
  </r>
  <r>
    <x v="0"/>
  </r>
  <r>
    <x v="0"/>
  </r>
  <r>
    <x v="0"/>
  </r>
  <r>
    <x v="1"/>
  </r>
  <r>
    <x v="1"/>
  </r>
  <r>
    <x v="1"/>
  </r>
  <r>
    <x v="1"/>
  </r>
  <r>
    <x v="0"/>
  </r>
  <r>
    <x v="0"/>
  </r>
  <r>
    <x v="0"/>
  </r>
  <r>
    <x v="0"/>
  </r>
  <r>
    <x v="0"/>
  </r>
  <r>
    <x v="0"/>
  </r>
  <r>
    <x v="7"/>
  </r>
  <r>
    <x v="1"/>
  </r>
  <r>
    <x v="1"/>
  </r>
  <r>
    <x v="1"/>
  </r>
  <r>
    <x v="1"/>
  </r>
  <r>
    <x v="1"/>
  </r>
  <r>
    <x v="0"/>
  </r>
  <r>
    <x v="0"/>
  </r>
  <r>
    <x v="0"/>
  </r>
  <r>
    <x v="0"/>
  </r>
  <r>
    <x v="212"/>
  </r>
  <r>
    <x v="212"/>
  </r>
  <r>
    <x v="0"/>
  </r>
  <r>
    <x v="0"/>
  </r>
  <r>
    <x v="213"/>
  </r>
  <r>
    <x v="213"/>
  </r>
  <r>
    <x v="214"/>
  </r>
  <r>
    <x v="214"/>
  </r>
  <r>
    <x v="0"/>
  </r>
  <r>
    <x v="0"/>
  </r>
  <r>
    <x v="182"/>
  </r>
  <r>
    <x v="215"/>
  </r>
  <r>
    <x v="215"/>
  </r>
  <r>
    <x v="185"/>
  </r>
  <r>
    <x v="216"/>
  </r>
  <r>
    <x v="216"/>
  </r>
  <r>
    <x v="0"/>
  </r>
  <r>
    <x v="0"/>
  </r>
  <r>
    <x v="62"/>
  </r>
  <r>
    <x v="62"/>
  </r>
  <r>
    <x v="0"/>
  </r>
  <r>
    <x v="0"/>
  </r>
  <r>
    <x v="0"/>
  </r>
  <r>
    <x v="0"/>
  </r>
  <r>
    <x v="0"/>
  </r>
  <r>
    <x v="0"/>
  </r>
  <r>
    <x v="0"/>
  </r>
  <r>
    <x v="0"/>
  </r>
  <r>
    <x v="0"/>
  </r>
  <r>
    <x v="0"/>
  </r>
  <r>
    <x v="0"/>
  </r>
  <r>
    <x v="0"/>
  </r>
  <r>
    <x v="0"/>
  </r>
  <r>
    <x v="0"/>
  </r>
  <r>
    <x v="0"/>
  </r>
  <r>
    <x v="0"/>
  </r>
  <r>
    <x v="0"/>
  </r>
  <r>
    <x v="0"/>
  </r>
  <r>
    <x v="0"/>
  </r>
  <r>
    <x v="0"/>
  </r>
  <r>
    <x v="0"/>
  </r>
  <r>
    <x v="0"/>
  </r>
  <r>
    <x v="0"/>
  </r>
  <r>
    <x v="1"/>
  </r>
  <r>
    <x v="1"/>
  </r>
  <r>
    <x v="1"/>
  </r>
  <r>
    <x v="1"/>
  </r>
  <r>
    <x v="1"/>
  </r>
  <r>
    <x v="136"/>
  </r>
  <r>
    <x v="136"/>
  </r>
  <r>
    <x v="136"/>
  </r>
  <r>
    <x v="136"/>
  </r>
  <r>
    <x v="136"/>
  </r>
  <r>
    <x v="136"/>
  </r>
  <r>
    <x v="136"/>
  </r>
  <r>
    <x v="136"/>
  </r>
  <r>
    <x v="136"/>
  </r>
  <r>
    <x v="136"/>
  </r>
  <r>
    <x v="136"/>
  </r>
  <r>
    <x v="136"/>
  </r>
  <r>
    <x v="136"/>
  </r>
  <r>
    <x v="136"/>
  </r>
  <r>
    <x v="136"/>
  </r>
  <r>
    <x v="136"/>
  </r>
  <r>
    <x v="136"/>
  </r>
  <r>
    <x v="136"/>
  </r>
  <r>
    <x v="136"/>
  </r>
  <r>
    <x v="136"/>
  </r>
  <r>
    <x v="136"/>
  </r>
  <r>
    <x v="6"/>
  </r>
  <r>
    <x v="6"/>
  </r>
  <r>
    <x v="6"/>
  </r>
  <r>
    <x v="6"/>
  </r>
  <r>
    <x v="0"/>
  </r>
  <r>
    <x v="0"/>
  </r>
  <r>
    <x v="1"/>
  </r>
  <r>
    <x v="1"/>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49"/>
  </r>
  <r>
    <x v="2"/>
  </r>
  <r>
    <x v="2"/>
  </r>
  <r>
    <x v="2"/>
  </r>
  <r>
    <x v="2"/>
  </r>
  <r>
    <x v="2"/>
  </r>
  <r>
    <x v="2"/>
  </r>
  <r>
    <x v="2"/>
  </r>
  <r>
    <x v="2"/>
  </r>
  <r>
    <x v="0"/>
  </r>
  <r>
    <x v="0"/>
  </r>
  <r>
    <x v="0"/>
  </r>
  <r>
    <x v="0"/>
  </r>
  <r>
    <x v="0"/>
  </r>
  <r>
    <x v="0"/>
  </r>
  <r>
    <x v="0"/>
  </r>
  <r>
    <x v="0"/>
  </r>
  <r>
    <x v="9"/>
  </r>
  <r>
    <x v="9"/>
  </r>
  <r>
    <x v="9"/>
  </r>
  <r>
    <x v="9"/>
  </r>
  <r>
    <x v="9"/>
  </r>
  <r>
    <x v="1"/>
  </r>
  <r>
    <x v="1"/>
  </r>
  <r>
    <x v="1"/>
  </r>
  <r>
    <x v="1"/>
  </r>
  <r>
    <x v="1"/>
  </r>
  <r>
    <x v="1"/>
  </r>
  <r>
    <x v="1"/>
  </r>
  <r>
    <x v="1"/>
  </r>
  <r>
    <x v="0"/>
  </r>
  <r>
    <x v="0"/>
  </r>
  <r>
    <x v="0"/>
  </r>
  <r>
    <x v="0"/>
  </r>
  <r>
    <x v="217"/>
  </r>
  <r>
    <x v="218"/>
  </r>
  <r>
    <x v="0"/>
  </r>
  <r>
    <x v="0"/>
  </r>
  <r>
    <x v="0"/>
  </r>
  <r>
    <x v="0"/>
  </r>
  <r>
    <x v="0"/>
  </r>
  <r>
    <x v="0"/>
  </r>
  <r>
    <x v="0"/>
  </r>
  <r>
    <x v="0"/>
  </r>
  <r>
    <x v="0"/>
  </r>
  <r>
    <x v="0"/>
  </r>
  <r>
    <x v="0"/>
  </r>
  <r>
    <x v="1"/>
  </r>
  <r>
    <x v="2"/>
  </r>
  <r>
    <x v="2"/>
  </r>
  <r>
    <x v="96"/>
  </r>
  <r>
    <x v="96"/>
  </r>
  <r>
    <x v="96"/>
  </r>
  <r>
    <x v="0"/>
  </r>
  <r>
    <x v="0"/>
  </r>
  <r>
    <x v="0"/>
  </r>
  <r>
    <x v="0"/>
  </r>
  <r>
    <x v="0"/>
  </r>
  <r>
    <x v="0"/>
  </r>
  <r>
    <x v="0"/>
  </r>
  <r>
    <x v="0"/>
  </r>
  <r>
    <x v="219"/>
  </r>
  <r>
    <x v="0"/>
  </r>
  <r>
    <x v="0"/>
  </r>
  <r>
    <x v="0"/>
  </r>
  <r>
    <x v="0"/>
  </r>
  <r>
    <x v="0"/>
  </r>
  <r>
    <x v="0"/>
  </r>
  <r>
    <x v="0"/>
  </r>
  <r>
    <x v="57"/>
  </r>
  <r>
    <x v="57"/>
  </r>
  <r>
    <x v="57"/>
  </r>
  <r>
    <x v="57"/>
  </r>
  <r>
    <x v="57"/>
  </r>
  <r>
    <x v="57"/>
  </r>
  <r>
    <x v="57"/>
  </r>
  <r>
    <x v="57"/>
  </r>
  <r>
    <x v="57"/>
  </r>
  <r>
    <x v="57"/>
  </r>
  <r>
    <x v="57"/>
  </r>
  <r>
    <x v="57"/>
  </r>
  <r>
    <x v="186"/>
  </r>
  <r>
    <x v="0"/>
  </r>
  <r>
    <x v="60"/>
  </r>
  <r>
    <x v="60"/>
  </r>
  <r>
    <x v="60"/>
  </r>
  <r>
    <x v="60"/>
  </r>
  <r>
    <x v="61"/>
  </r>
  <r>
    <x v="61"/>
  </r>
  <r>
    <x v="61"/>
  </r>
  <r>
    <x v="61"/>
  </r>
  <r>
    <x v="61"/>
  </r>
  <r>
    <x v="61"/>
  </r>
  <r>
    <x v="61"/>
  </r>
  <r>
    <x v="0"/>
  </r>
  <r>
    <x v="0"/>
  </r>
  <r>
    <x v="0"/>
  </r>
  <r>
    <x v="0"/>
  </r>
  <r>
    <x v="0"/>
  </r>
  <r>
    <x v="0"/>
  </r>
  <r>
    <x v="0"/>
  </r>
  <r>
    <x v="0"/>
  </r>
  <r>
    <x v="0"/>
  </r>
  <r>
    <x v="0"/>
  </r>
  <r>
    <x v="0"/>
  </r>
  <r>
    <x v="0"/>
  </r>
  <r>
    <x v="0"/>
  </r>
  <r>
    <x v="0"/>
  </r>
  <r>
    <x v="0"/>
  </r>
  <r>
    <x v="1"/>
  </r>
  <r>
    <x v="1"/>
  </r>
  <r>
    <x v="1"/>
  </r>
  <r>
    <x v="1"/>
  </r>
  <r>
    <x v="1"/>
  </r>
  <r>
    <x v="1"/>
  </r>
  <r>
    <x v="220"/>
  </r>
  <r>
    <x v="220"/>
  </r>
  <r>
    <x v="221"/>
  </r>
  <r>
    <x v="221"/>
  </r>
  <r>
    <x v="221"/>
  </r>
  <r>
    <x v="222"/>
  </r>
  <r>
    <x v="222"/>
  </r>
  <r>
    <x v="223"/>
  </r>
  <r>
    <x v="224"/>
  </r>
  <r>
    <x v="0"/>
  </r>
  <r>
    <x v="0"/>
  </r>
  <r>
    <x v="0"/>
  </r>
  <r>
    <x v="0"/>
  </r>
  <r>
    <x v="0"/>
  </r>
  <r>
    <x v="0"/>
  </r>
  <r>
    <x v="0"/>
  </r>
  <r>
    <x v="0"/>
  </r>
  <r>
    <x v="0"/>
  </r>
  <r>
    <x v="0"/>
  </r>
  <r>
    <x v="0"/>
  </r>
  <r>
    <x v="0"/>
  </r>
  <r>
    <x v="0"/>
  </r>
  <r>
    <x v="0"/>
  </r>
  <r>
    <x v="0"/>
  </r>
  <r>
    <x v="0"/>
  </r>
  <r>
    <x v="0"/>
  </r>
  <r>
    <x v="0"/>
  </r>
  <r>
    <x v="0"/>
  </r>
  <r>
    <x v="0"/>
  </r>
  <r>
    <x v="0"/>
  </r>
  <r>
    <x v="0"/>
  </r>
  <r>
    <x v="0"/>
  </r>
  <r>
    <x v="0"/>
  </r>
  <r>
    <x v="0"/>
  </r>
  <r>
    <x v="0"/>
  </r>
  <r>
    <x v="0"/>
  </r>
  <r>
    <x v="0"/>
  </r>
  <r>
    <x v="130"/>
  </r>
  <r>
    <x v="130"/>
  </r>
  <r>
    <x v="130"/>
  </r>
  <r>
    <x v="135"/>
  </r>
  <r>
    <x v="135"/>
  </r>
  <r>
    <x v="0"/>
  </r>
  <r>
    <x v="1"/>
  </r>
  <r>
    <x v="0"/>
  </r>
  <r>
    <x v="0"/>
  </r>
  <r>
    <x v="0"/>
  </r>
  <r>
    <x v="0"/>
  </r>
  <r>
    <x v="0"/>
  </r>
  <r>
    <x v="0"/>
  </r>
  <r>
    <x v="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2B6E45-A845-46FD-A767-12EE43D1BE07}"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29" firstHeaderRow="1" firstDataRow="1" firstDataCol="1"/>
  <pivotFields count="1">
    <pivotField axis="axisRow" showAll="0">
      <items count="265">
        <item x="0"/>
        <item m="1" x="262"/>
        <item m="1" x="254"/>
        <item m="1" x="231"/>
        <item x="3"/>
        <item m="1" x="259"/>
        <item x="2"/>
        <item m="1" x="261"/>
        <item m="1" x="238"/>
        <item m="1" x="226"/>
        <item m="1" x="251"/>
        <item m="1" x="241"/>
        <item m="1" x="229"/>
        <item m="1" x="256"/>
        <item m="1" x="244"/>
        <item m="1" x="233"/>
        <item m="1" x="257"/>
        <item m="1" x="246"/>
        <item m="1" x="260"/>
        <item m="1" x="247"/>
        <item x="46"/>
        <item m="1" x="225"/>
        <item m="1" x="250"/>
        <item m="1" x="240"/>
        <item m="1" x="228"/>
        <item m="1" x="255"/>
        <item x="47"/>
        <item m="1" x="232"/>
        <item x="48"/>
        <item m="1" x="245"/>
        <item m="1" x="234"/>
        <item x="49"/>
        <item x="50"/>
        <item m="1" x="236"/>
        <item m="1" x="263"/>
        <item m="1" x="249"/>
        <item m="1" x="239"/>
        <item m="1" x="227"/>
        <item m="1" x="252"/>
        <item m="1" x="242"/>
        <item m="1" x="230"/>
        <item m="1" x="258"/>
        <item x="9"/>
        <item m="1" x="235"/>
        <item m="1" x="248"/>
        <item m="1" x="237"/>
        <item m="1" x="253"/>
        <item m="1" x="243"/>
        <item x="10"/>
        <item x="11"/>
        <item x="12"/>
        <item x="13"/>
        <item x="22"/>
        <item x="4"/>
        <item x="5"/>
        <item x="16"/>
        <item x="1"/>
        <item x="51"/>
        <item x="6"/>
        <item x="7"/>
        <item x="8"/>
        <item x="14"/>
        <item x="15"/>
        <item x="17"/>
        <item x="18"/>
        <item x="19"/>
        <item x="20"/>
        <item x="21"/>
        <item x="23"/>
        <item x="24"/>
        <item x="25"/>
        <item x="26"/>
        <item x="27"/>
        <item x="28"/>
        <item x="29"/>
        <item x="30"/>
        <item x="31"/>
        <item x="32"/>
        <item x="33"/>
        <item x="34"/>
        <item x="35"/>
        <item x="36"/>
        <item x="37"/>
        <item x="38"/>
        <item x="39"/>
        <item x="40"/>
        <item x="41"/>
        <item x="42"/>
        <item x="43"/>
        <item x="44"/>
        <item x="45"/>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t="default"/>
      </items>
    </pivotField>
  </pivotFields>
  <rowFields count="1">
    <field x="0"/>
  </rowFields>
  <rowItems count="226">
    <i>
      <x/>
    </i>
    <i>
      <x v="4"/>
    </i>
    <i>
      <x v="6"/>
    </i>
    <i>
      <x v="20"/>
    </i>
    <i>
      <x v="26"/>
    </i>
    <i>
      <x v="28"/>
    </i>
    <i>
      <x v="31"/>
    </i>
    <i>
      <x v="32"/>
    </i>
    <i>
      <x v="42"/>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915B-1DDD-47B6-8F17-B23FD0C50401}">
  <dimension ref="A1:AI5"/>
  <sheetViews>
    <sheetView topLeftCell="H1" zoomScale="80" zoomScaleNormal="80" workbookViewId="0">
      <pane ySplit="1" topLeftCell="A2" activePane="bottomLeft" state="frozen"/>
      <selection activeCell="B1" sqref="B1"/>
      <selection pane="bottomLeft" activeCell="T8" sqref="T8"/>
    </sheetView>
  </sheetViews>
  <sheetFormatPr baseColWidth="10" defaultRowHeight="15"/>
  <cols>
    <col min="1" max="1" width="0" hidden="1" customWidth="1"/>
    <col min="2" max="2" width="25.42578125" bestFit="1" customWidth="1"/>
    <col min="3" max="3" width="16" customWidth="1"/>
    <col min="4" max="4" width="19.5703125" customWidth="1"/>
    <col min="5" max="5" width="17.28515625" customWidth="1"/>
    <col min="6" max="6" width="13.140625" customWidth="1"/>
    <col min="7" max="7" width="54.5703125" customWidth="1"/>
    <col min="8" max="8" width="27" customWidth="1"/>
    <col min="9" max="9" width="25.42578125" customWidth="1"/>
    <col min="10" max="10" width="15" customWidth="1"/>
    <col min="11" max="11" width="13" customWidth="1"/>
    <col min="12" max="12" width="51.42578125" customWidth="1"/>
    <col min="13" max="13" width="20.5703125" customWidth="1"/>
    <col min="15" max="15" width="21.140625" customWidth="1"/>
    <col min="16" max="16" width="14.28515625" customWidth="1"/>
    <col min="17" max="17" width="13" customWidth="1"/>
    <col min="18" max="18" width="12.42578125" bestFit="1" customWidth="1"/>
    <col min="19" max="19" width="13.7109375" customWidth="1"/>
    <col min="20" max="22" width="11.140625" bestFit="1" customWidth="1"/>
    <col min="23" max="25" width="11.140625" customWidth="1"/>
    <col min="26" max="26" width="13.7109375" customWidth="1"/>
    <col min="27" max="27" width="13.85546875" customWidth="1"/>
    <col min="28" max="28" width="13.140625" customWidth="1"/>
    <col min="30" max="30" width="14" customWidth="1"/>
    <col min="31" max="31" width="54" customWidth="1"/>
    <col min="32" max="32" width="58" customWidth="1"/>
    <col min="33" max="33" width="74.140625" customWidth="1"/>
  </cols>
  <sheetData>
    <row r="1" spans="1:35" s="8" customFormat="1" ht="53.25" customHeight="1">
      <c r="A1" s="8" t="s">
        <v>137</v>
      </c>
      <c r="B1" s="11" t="s">
        <v>136</v>
      </c>
      <c r="C1" s="10" t="s">
        <v>135</v>
      </c>
      <c r="D1" s="10" t="s">
        <v>134</v>
      </c>
      <c r="E1" s="10" t="s">
        <v>133</v>
      </c>
      <c r="F1" s="10" t="s">
        <v>132</v>
      </c>
      <c r="G1" s="25" t="s">
        <v>107</v>
      </c>
      <c r="H1" s="10" t="s">
        <v>131</v>
      </c>
      <c r="I1" s="10" t="s">
        <v>130</v>
      </c>
      <c r="J1" s="28" t="s">
        <v>129</v>
      </c>
      <c r="K1" s="10" t="s">
        <v>128</v>
      </c>
      <c r="L1" s="10" t="s">
        <v>127</v>
      </c>
      <c r="M1" s="10" t="s">
        <v>126</v>
      </c>
      <c r="N1" s="10" t="s">
        <v>125</v>
      </c>
      <c r="O1" s="10" t="s">
        <v>124</v>
      </c>
      <c r="P1" s="10" t="s">
        <v>123</v>
      </c>
      <c r="Q1" s="10" t="s">
        <v>122</v>
      </c>
      <c r="R1" s="10" t="s">
        <v>121</v>
      </c>
      <c r="S1" s="10" t="s">
        <v>120</v>
      </c>
      <c r="T1" s="31" t="s">
        <v>119</v>
      </c>
      <c r="U1" s="31" t="s">
        <v>118</v>
      </c>
      <c r="V1" s="31" t="s">
        <v>117</v>
      </c>
      <c r="W1" s="67" t="s">
        <v>328</v>
      </c>
      <c r="X1" s="67" t="s">
        <v>327</v>
      </c>
      <c r="Y1" s="21" t="s">
        <v>182</v>
      </c>
      <c r="Z1" s="26" t="s">
        <v>353</v>
      </c>
      <c r="AA1" s="62" t="s">
        <v>354</v>
      </c>
      <c r="AB1" s="26" t="s">
        <v>355</v>
      </c>
      <c r="AC1" s="9" t="s">
        <v>251</v>
      </c>
      <c r="AD1" s="20" t="s">
        <v>183</v>
      </c>
      <c r="AE1" s="32" t="s">
        <v>313</v>
      </c>
      <c r="AF1" s="18" t="s">
        <v>314</v>
      </c>
      <c r="AG1" s="19" t="s">
        <v>315</v>
      </c>
    </row>
    <row r="2" spans="1:35" ht="105">
      <c r="A2">
        <v>2854195431</v>
      </c>
      <c r="B2" t="s">
        <v>54</v>
      </c>
      <c r="C2">
        <v>5</v>
      </c>
      <c r="D2">
        <v>2019</v>
      </c>
      <c r="E2">
        <v>2</v>
      </c>
      <c r="F2">
        <v>229</v>
      </c>
      <c r="G2" s="1" t="s">
        <v>235</v>
      </c>
      <c r="H2">
        <v>198</v>
      </c>
      <c r="I2">
        <v>179</v>
      </c>
      <c r="J2" s="23">
        <v>449</v>
      </c>
      <c r="K2">
        <v>352</v>
      </c>
      <c r="L2" t="s">
        <v>116</v>
      </c>
      <c r="M2" t="s">
        <v>110</v>
      </c>
      <c r="N2">
        <v>1</v>
      </c>
      <c r="O2" t="s">
        <v>109</v>
      </c>
      <c r="P2">
        <v>2019</v>
      </c>
      <c r="Q2">
        <v>0</v>
      </c>
      <c r="R2">
        <v>15</v>
      </c>
      <c r="S2">
        <v>15</v>
      </c>
      <c r="T2">
        <v>100</v>
      </c>
      <c r="U2">
        <v>100</v>
      </c>
      <c r="V2">
        <v>93.75</v>
      </c>
      <c r="W2">
        <v>87.43</v>
      </c>
      <c r="X2" s="63">
        <v>85.102874741719489</v>
      </c>
      <c r="Z2">
        <v>0</v>
      </c>
      <c r="AA2">
        <v>0</v>
      </c>
      <c r="AB2">
        <v>0</v>
      </c>
      <c r="AC2">
        <v>1</v>
      </c>
      <c r="AD2">
        <f>AD8</f>
        <v>0</v>
      </c>
      <c r="AE2" s="14" t="s">
        <v>262</v>
      </c>
      <c r="AF2" s="15" t="s">
        <v>347</v>
      </c>
      <c r="AG2" s="73" t="s">
        <v>357</v>
      </c>
      <c r="AI2" t="s">
        <v>356</v>
      </c>
    </row>
    <row r="3" spans="1:35" ht="45">
      <c r="A3">
        <v>2854195431</v>
      </c>
      <c r="B3" t="s">
        <v>79</v>
      </c>
      <c r="C3">
        <v>5</v>
      </c>
      <c r="D3">
        <v>2019</v>
      </c>
      <c r="E3">
        <v>2</v>
      </c>
      <c r="F3">
        <v>229</v>
      </c>
      <c r="G3" s="1" t="s">
        <v>235</v>
      </c>
      <c r="H3">
        <v>201</v>
      </c>
      <c r="I3">
        <v>185</v>
      </c>
      <c r="J3" s="23">
        <v>70</v>
      </c>
      <c r="K3">
        <v>390</v>
      </c>
      <c r="L3" t="s">
        <v>115</v>
      </c>
      <c r="M3" t="s">
        <v>110</v>
      </c>
      <c r="N3">
        <v>1</v>
      </c>
      <c r="O3" t="s">
        <v>109</v>
      </c>
      <c r="P3">
        <v>2019</v>
      </c>
      <c r="Q3">
        <v>0</v>
      </c>
      <c r="R3">
        <v>60</v>
      </c>
      <c r="S3">
        <v>60</v>
      </c>
      <c r="T3">
        <v>100</v>
      </c>
      <c r="U3">
        <v>100</v>
      </c>
      <c r="V3">
        <v>60</v>
      </c>
      <c r="W3">
        <v>84.82</v>
      </c>
      <c r="X3" s="63">
        <v>85.19218988653796</v>
      </c>
      <c r="Z3">
        <v>0</v>
      </c>
      <c r="AA3">
        <v>0</v>
      </c>
      <c r="AB3">
        <v>0</v>
      </c>
      <c r="AD3">
        <f t="shared" ref="AD2:AD5" si="0">+IF(OR(Z3=1,AA3=1,AC3=1),1,0)*IF(Y3,0,1)</f>
        <v>0</v>
      </c>
      <c r="AE3" s="14" t="s">
        <v>260</v>
      </c>
      <c r="AF3" s="15" t="s">
        <v>344</v>
      </c>
      <c r="AG3" s="73" t="s">
        <v>358</v>
      </c>
    </row>
    <row r="4" spans="1:35">
      <c r="A4">
        <v>2854195431</v>
      </c>
      <c r="B4" t="s">
        <v>85</v>
      </c>
      <c r="C4">
        <v>5</v>
      </c>
      <c r="D4">
        <v>2019</v>
      </c>
      <c r="E4">
        <v>2</v>
      </c>
      <c r="F4">
        <v>229</v>
      </c>
      <c r="G4" s="1" t="s">
        <v>235</v>
      </c>
      <c r="H4">
        <v>201</v>
      </c>
      <c r="I4">
        <v>185</v>
      </c>
      <c r="J4" s="23">
        <v>71</v>
      </c>
      <c r="K4">
        <v>391</v>
      </c>
      <c r="L4" t="s">
        <v>114</v>
      </c>
      <c r="M4" t="s">
        <v>110</v>
      </c>
      <c r="N4">
        <v>2</v>
      </c>
      <c r="O4" t="s">
        <v>111</v>
      </c>
      <c r="P4">
        <v>2019</v>
      </c>
      <c r="Q4">
        <v>0</v>
      </c>
      <c r="R4">
        <v>0</v>
      </c>
      <c r="S4">
        <v>0</v>
      </c>
      <c r="T4">
        <v>0</v>
      </c>
      <c r="U4">
        <v>94</v>
      </c>
      <c r="V4">
        <v>52.22</v>
      </c>
      <c r="W4">
        <v>0</v>
      </c>
      <c r="X4" s="63">
        <v>89.694326972120862</v>
      </c>
      <c r="Y4">
        <v>1</v>
      </c>
      <c r="Z4">
        <v>0</v>
      </c>
      <c r="AA4">
        <v>0</v>
      </c>
      <c r="AB4">
        <v>0</v>
      </c>
      <c r="AD4">
        <f t="shared" si="0"/>
        <v>0</v>
      </c>
      <c r="AE4" s="14"/>
      <c r="AF4" s="15"/>
    </row>
    <row r="5" spans="1:35" ht="45">
      <c r="A5">
        <v>2854195431</v>
      </c>
      <c r="B5" t="s">
        <v>88</v>
      </c>
      <c r="C5">
        <v>5</v>
      </c>
      <c r="D5">
        <v>2019</v>
      </c>
      <c r="E5">
        <v>2</v>
      </c>
      <c r="F5">
        <v>229</v>
      </c>
      <c r="G5" s="1" t="s">
        <v>235</v>
      </c>
      <c r="H5">
        <v>201</v>
      </c>
      <c r="I5">
        <v>185</v>
      </c>
      <c r="J5" s="23">
        <v>544</v>
      </c>
      <c r="K5">
        <v>557</v>
      </c>
      <c r="L5" t="s">
        <v>113</v>
      </c>
      <c r="M5" t="s">
        <v>112</v>
      </c>
      <c r="N5">
        <v>1</v>
      </c>
      <c r="O5" t="s">
        <v>109</v>
      </c>
      <c r="P5">
        <v>2019</v>
      </c>
      <c r="Q5">
        <v>0</v>
      </c>
      <c r="R5">
        <v>100</v>
      </c>
      <c r="S5">
        <v>100</v>
      </c>
      <c r="T5">
        <v>100</v>
      </c>
      <c r="U5">
        <v>100</v>
      </c>
      <c r="V5">
        <v>50</v>
      </c>
      <c r="W5">
        <v>80.05</v>
      </c>
      <c r="X5" s="63">
        <v>80.052258064907861</v>
      </c>
      <c r="Z5">
        <v>0</v>
      </c>
      <c r="AA5">
        <v>0</v>
      </c>
      <c r="AB5">
        <v>1</v>
      </c>
      <c r="AD5">
        <f t="shared" si="0"/>
        <v>0</v>
      </c>
      <c r="AE5" s="14" t="s">
        <v>270</v>
      </c>
      <c r="AF5" s="15" t="s">
        <v>346</v>
      </c>
      <c r="AG5" s="73" t="s">
        <v>359</v>
      </c>
    </row>
  </sheetData>
  <autoFilter ref="B1:AG5" xr:uid="{CE0A0F27-FA36-43E4-A81A-E231088D68E4}"/>
  <conditionalFormatting sqref="Z2:AD5">
    <cfRule type="cellIs" dxfId="5" priority="20" operator="greaterThan">
      <formula>0</formula>
    </cfRule>
  </conditionalFormatting>
  <conditionalFormatting sqref="AD2:AD5">
    <cfRule type="cellIs" dxfId="4" priority="17" operator="greaterThan">
      <formula>0</formula>
    </cfRule>
    <cfRule type="cellIs" dxfId="3" priority="19" operator="greaterThan">
      <formula>0</formula>
    </cfRule>
  </conditionalFormatting>
  <conditionalFormatting sqref="AD2:AD5">
    <cfRule type="cellIs" dxfId="2" priority="14" operator="greaterThan">
      <formula>0</formula>
    </cfRule>
  </conditionalFormatting>
  <conditionalFormatting sqref="Y2:Y5">
    <cfRule type="cellIs" dxfId="1" priority="7" operator="greaterThan">
      <formula>0</formula>
    </cfRule>
    <cfRule type="cellIs" dxfId="0" priority="8" operator="greaterThan">
      <formula>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1D82C0-159C-4864-A423-CCA4FA7B2952}">
          <x14:formula1>
            <xm:f>Dominios!$B$5:$B$17</xm:f>
          </x14:formula1>
          <xm:sqref>AE2:AE5</xm:sqref>
        </x14:dataValidation>
        <x14:dataValidation type="list" allowBlank="1" showInputMessage="1" showErrorMessage="1" xr:uid="{FD8A424D-A04B-4703-ADE2-734C03CC015A}">
          <x14:formula1>
            <xm:f>Dominios!$B$21:$B$31</xm:f>
          </x14:formula1>
          <xm:sqref>AF2:AF5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06"/>
  <sheetViews>
    <sheetView tabSelected="1" topLeftCell="X1" zoomScale="80" zoomScaleNormal="80" workbookViewId="0">
      <pane ySplit="1" topLeftCell="A2" activePane="bottomLeft" state="frozen"/>
      <selection activeCell="B1" sqref="B1"/>
      <selection pane="bottomLeft" activeCell="AC15" sqref="AC15"/>
    </sheetView>
  </sheetViews>
  <sheetFormatPr baseColWidth="10" defaultRowHeight="15"/>
  <cols>
    <col min="1" max="1" width="0" hidden="1" customWidth="1"/>
    <col min="2" max="2" width="25.42578125" bestFit="1" customWidth="1"/>
    <col min="7" max="7" width="37.140625" customWidth="1"/>
    <col min="10" max="10" width="18.28515625" customWidth="1"/>
    <col min="13" max="13" width="54.42578125" customWidth="1"/>
    <col min="16" max="16" width="107.85546875" customWidth="1"/>
    <col min="17" max="17" width="20.7109375" customWidth="1"/>
    <col min="18" max="18" width="30.42578125" customWidth="1"/>
    <col min="19" max="19" width="19.85546875" customWidth="1"/>
    <col min="20" max="20" width="11.140625" bestFit="1" customWidth="1"/>
    <col min="21" max="21" width="11.42578125" hidden="1" customWidth="1"/>
    <col min="22" max="22" width="19.28515625" customWidth="1"/>
    <col min="23" max="23" width="61.28515625" customWidth="1"/>
    <col min="24" max="24" width="53" customWidth="1"/>
    <col min="25" max="25" width="44.7109375" customWidth="1"/>
    <col min="26" max="26" width="51.85546875" customWidth="1"/>
    <col min="27" max="27" width="42.85546875" customWidth="1"/>
    <col min="28" max="28" width="37.5703125" style="81" customWidth="1"/>
  </cols>
  <sheetData>
    <row r="1" spans="1:28" ht="45" customHeight="1">
      <c r="B1" s="29" t="s">
        <v>0</v>
      </c>
      <c r="C1" s="30" t="s">
        <v>1</v>
      </c>
      <c r="D1" s="30" t="s">
        <v>2</v>
      </c>
      <c r="E1" s="30" t="s">
        <v>3</v>
      </c>
      <c r="F1" s="30" t="s">
        <v>4</v>
      </c>
      <c r="G1" s="25" t="s">
        <v>107</v>
      </c>
      <c r="H1" s="30" t="s">
        <v>5</v>
      </c>
      <c r="I1" s="30" t="s">
        <v>6</v>
      </c>
      <c r="J1" s="58" t="s">
        <v>7</v>
      </c>
      <c r="K1" s="30" t="s">
        <v>8</v>
      </c>
      <c r="L1" s="30" t="s">
        <v>9</v>
      </c>
      <c r="M1" s="30" t="s">
        <v>10</v>
      </c>
      <c r="N1" s="30" t="s">
        <v>11</v>
      </c>
      <c r="O1" s="30" t="s">
        <v>12</v>
      </c>
      <c r="P1" s="30" t="s">
        <v>13</v>
      </c>
      <c r="Q1" s="30" t="s">
        <v>14</v>
      </c>
      <c r="R1" s="64" t="s">
        <v>42</v>
      </c>
      <c r="S1" s="64" t="s">
        <v>43</v>
      </c>
      <c r="T1" s="64" t="s">
        <v>44</v>
      </c>
      <c r="U1" s="2" t="s">
        <v>326</v>
      </c>
      <c r="V1" s="68" t="s">
        <v>183</v>
      </c>
      <c r="W1" s="33" t="s">
        <v>316</v>
      </c>
      <c r="X1" s="16" t="s">
        <v>317</v>
      </c>
      <c r="Y1" s="17" t="s">
        <v>318</v>
      </c>
      <c r="Z1" s="33" t="s">
        <v>319</v>
      </c>
      <c r="AA1" s="16" t="s">
        <v>320</v>
      </c>
      <c r="AB1" s="17" t="s">
        <v>321</v>
      </c>
    </row>
    <row r="2" spans="1:28" s="71" customFormat="1">
      <c r="A2" s="71">
        <v>2854195431</v>
      </c>
      <c r="B2" s="71" t="s">
        <v>54</v>
      </c>
      <c r="C2" s="71">
        <v>5</v>
      </c>
      <c r="D2" s="71">
        <v>2019</v>
      </c>
      <c r="E2" s="71">
        <v>2</v>
      </c>
      <c r="F2" s="71">
        <v>229</v>
      </c>
      <c r="G2" s="72" t="s">
        <v>235</v>
      </c>
      <c r="H2" s="71">
        <v>198</v>
      </c>
      <c r="I2" s="71">
        <v>179</v>
      </c>
      <c r="J2" s="71">
        <v>449</v>
      </c>
      <c r="K2" s="71">
        <v>7519</v>
      </c>
      <c r="L2" s="71">
        <v>0</v>
      </c>
      <c r="M2" s="71" t="s">
        <v>55</v>
      </c>
      <c r="N2" s="71">
        <v>1</v>
      </c>
      <c r="O2" s="71">
        <v>1</v>
      </c>
      <c r="P2" s="71" t="s">
        <v>56</v>
      </c>
      <c r="Q2" s="71" t="s">
        <v>52</v>
      </c>
      <c r="R2" s="72">
        <v>0</v>
      </c>
      <c r="S2" s="72">
        <v>0</v>
      </c>
      <c r="T2" s="72">
        <v>0</v>
      </c>
      <c r="U2" s="71" t="str">
        <f t="shared" ref="U2:U12" si="0">+F2&amp;J2</f>
        <v>229449</v>
      </c>
      <c r="V2" s="71">
        <f>IFERROR(VLOOKUP(U2,Priorizado!$F$3:$G$2033,2,0),0)</f>
        <v>0</v>
      </c>
      <c r="AB2" s="82"/>
    </row>
    <row r="3" spans="1:28" s="71" customFormat="1">
      <c r="A3" s="71">
        <v>2854195431</v>
      </c>
      <c r="B3" s="71" t="s">
        <v>54</v>
      </c>
      <c r="C3" s="71">
        <v>5</v>
      </c>
      <c r="D3" s="71">
        <v>2019</v>
      </c>
      <c r="E3" s="71">
        <v>2</v>
      </c>
      <c r="F3" s="71">
        <v>229</v>
      </c>
      <c r="G3" s="72" t="s">
        <v>235</v>
      </c>
      <c r="H3" s="71">
        <v>198</v>
      </c>
      <c r="I3" s="71">
        <v>179</v>
      </c>
      <c r="J3" s="71">
        <v>449</v>
      </c>
      <c r="K3" s="71">
        <v>7519</v>
      </c>
      <c r="L3" s="71">
        <v>0</v>
      </c>
      <c r="M3" s="71" t="s">
        <v>55</v>
      </c>
      <c r="N3" s="71">
        <v>2</v>
      </c>
      <c r="O3" s="71">
        <v>1</v>
      </c>
      <c r="P3" s="71" t="s">
        <v>57</v>
      </c>
      <c r="Q3" s="71" t="s">
        <v>52</v>
      </c>
      <c r="R3" s="72">
        <v>0</v>
      </c>
      <c r="S3" s="72">
        <v>0</v>
      </c>
      <c r="T3" s="72">
        <v>0</v>
      </c>
      <c r="U3" s="71" t="str">
        <f t="shared" si="0"/>
        <v>229449</v>
      </c>
      <c r="V3" s="71">
        <f>IFERROR(VLOOKUP(U3,Priorizado!$F$3:$G$2033,2,0),0)</f>
        <v>0</v>
      </c>
      <c r="AB3" s="82"/>
    </row>
    <row r="4" spans="1:28" s="71" customFormat="1">
      <c r="A4" s="71">
        <v>2854195431</v>
      </c>
      <c r="B4" s="71" t="s">
        <v>54</v>
      </c>
      <c r="C4" s="71">
        <v>5</v>
      </c>
      <c r="D4" s="71">
        <v>2019</v>
      </c>
      <c r="E4" s="71">
        <v>2</v>
      </c>
      <c r="F4" s="71">
        <v>229</v>
      </c>
      <c r="G4" s="72" t="s">
        <v>235</v>
      </c>
      <c r="H4" s="71">
        <v>198</v>
      </c>
      <c r="I4" s="71">
        <v>179</v>
      </c>
      <c r="J4" s="71">
        <v>449</v>
      </c>
      <c r="K4" s="71">
        <v>7519</v>
      </c>
      <c r="L4" s="71">
        <v>0</v>
      </c>
      <c r="M4" s="71" t="s">
        <v>55</v>
      </c>
      <c r="N4" s="71">
        <v>3</v>
      </c>
      <c r="O4" s="71">
        <v>1</v>
      </c>
      <c r="P4" s="71" t="s">
        <v>58</v>
      </c>
      <c r="Q4" s="71" t="s">
        <v>52</v>
      </c>
      <c r="R4" s="72">
        <v>0</v>
      </c>
      <c r="S4" s="72">
        <v>0</v>
      </c>
      <c r="T4" s="72">
        <v>0</v>
      </c>
      <c r="U4" s="71" t="str">
        <f t="shared" si="0"/>
        <v>229449</v>
      </c>
      <c r="V4" s="71">
        <f>IFERROR(VLOOKUP(U4,Priorizado!$F$3:$G$2033,2,0),0)</f>
        <v>0</v>
      </c>
      <c r="AB4" s="82"/>
    </row>
    <row r="5" spans="1:28" s="71" customFormat="1">
      <c r="A5" s="71">
        <v>2854195431</v>
      </c>
      <c r="B5" s="71" t="s">
        <v>54</v>
      </c>
      <c r="C5" s="71">
        <v>5</v>
      </c>
      <c r="D5" s="71">
        <v>2019</v>
      </c>
      <c r="E5" s="71">
        <v>2</v>
      </c>
      <c r="F5" s="71">
        <v>229</v>
      </c>
      <c r="G5" s="72" t="s">
        <v>235</v>
      </c>
      <c r="H5" s="71">
        <v>198</v>
      </c>
      <c r="I5" s="71">
        <v>179</v>
      </c>
      <c r="J5" s="71">
        <v>449</v>
      </c>
      <c r="K5" s="71">
        <v>7519</v>
      </c>
      <c r="L5" s="71">
        <v>0</v>
      </c>
      <c r="M5" s="71" t="s">
        <v>55</v>
      </c>
      <c r="N5" s="71">
        <v>4</v>
      </c>
      <c r="O5" s="71">
        <v>1</v>
      </c>
      <c r="P5" s="71" t="s">
        <v>59</v>
      </c>
      <c r="Q5" s="71" t="s">
        <v>52</v>
      </c>
      <c r="R5" s="72">
        <v>0</v>
      </c>
      <c r="S5" s="72">
        <v>0</v>
      </c>
      <c r="T5" s="72">
        <v>0</v>
      </c>
      <c r="U5" s="71" t="str">
        <f t="shared" si="0"/>
        <v>229449</v>
      </c>
      <c r="V5" s="71">
        <f>IFERROR(VLOOKUP(U5,Priorizado!$F$3:$G$2033,2,0),0)</f>
        <v>0</v>
      </c>
      <c r="AB5" s="82"/>
    </row>
    <row r="6" spans="1:28" s="75" customFormat="1" ht="45">
      <c r="A6" s="75">
        <v>2854195431</v>
      </c>
      <c r="B6" s="75" t="s">
        <v>54</v>
      </c>
      <c r="C6" s="75">
        <v>5</v>
      </c>
      <c r="D6" s="75">
        <v>2019</v>
      </c>
      <c r="E6" s="75">
        <v>2</v>
      </c>
      <c r="F6" s="75">
        <v>229</v>
      </c>
      <c r="G6" s="76" t="s">
        <v>235</v>
      </c>
      <c r="H6" s="75">
        <v>198</v>
      </c>
      <c r="I6" s="75">
        <v>179</v>
      </c>
      <c r="J6" s="75">
        <v>449</v>
      </c>
      <c r="K6" s="75">
        <v>7519</v>
      </c>
      <c r="L6" s="75">
        <v>0</v>
      </c>
      <c r="M6" s="75" t="s">
        <v>55</v>
      </c>
      <c r="N6" s="75">
        <v>5</v>
      </c>
      <c r="O6" s="75">
        <v>0</v>
      </c>
      <c r="P6" s="75" t="s">
        <v>60</v>
      </c>
      <c r="Q6" s="75" t="s">
        <v>51</v>
      </c>
      <c r="R6" s="76">
        <v>236912000</v>
      </c>
      <c r="S6" s="76">
        <v>191822000</v>
      </c>
      <c r="T6" s="76">
        <v>80.97</v>
      </c>
      <c r="U6" s="75" t="str">
        <f t="shared" si="0"/>
        <v>229449</v>
      </c>
      <c r="V6" s="75">
        <f>IFERROR(VLOOKUP(U6,Priorizado!$F$3:$G$2033,2,0),0)</f>
        <v>0</v>
      </c>
      <c r="W6" s="77" t="s">
        <v>335</v>
      </c>
      <c r="X6" s="77" t="s">
        <v>284</v>
      </c>
      <c r="Y6" s="77" t="s">
        <v>360</v>
      </c>
      <c r="Z6" s="77" t="s">
        <v>260</v>
      </c>
      <c r="AA6" s="75" t="s">
        <v>339</v>
      </c>
      <c r="AB6" s="83" t="s">
        <v>361</v>
      </c>
    </row>
    <row r="7" spans="1:28" s="71" customFormat="1">
      <c r="A7" s="71">
        <v>2854195431</v>
      </c>
      <c r="B7" s="71" t="s">
        <v>54</v>
      </c>
      <c r="C7" s="71">
        <v>5</v>
      </c>
      <c r="D7" s="71">
        <v>2019</v>
      </c>
      <c r="E7" s="71">
        <v>2</v>
      </c>
      <c r="F7" s="71">
        <v>229</v>
      </c>
      <c r="G7" s="72" t="s">
        <v>235</v>
      </c>
      <c r="H7" s="71">
        <v>198</v>
      </c>
      <c r="I7" s="71">
        <v>179</v>
      </c>
      <c r="J7" s="71">
        <v>449</v>
      </c>
      <c r="K7" s="71">
        <v>7519</v>
      </c>
      <c r="L7" s="71">
        <v>0</v>
      </c>
      <c r="M7" s="71" t="s">
        <v>55</v>
      </c>
      <c r="N7" s="71">
        <v>6</v>
      </c>
      <c r="O7" s="71">
        <v>1</v>
      </c>
      <c r="P7" s="71" t="s">
        <v>61</v>
      </c>
      <c r="Q7" s="71" t="s">
        <v>52</v>
      </c>
      <c r="R7" s="72">
        <v>0</v>
      </c>
      <c r="S7" s="72">
        <v>0</v>
      </c>
      <c r="T7" s="72">
        <v>0</v>
      </c>
      <c r="U7" s="71" t="str">
        <f t="shared" si="0"/>
        <v>229449</v>
      </c>
      <c r="V7" s="71">
        <f>IFERROR(VLOOKUP(U7,Priorizado!$F$3:$G$2033,2,0),0)</f>
        <v>0</v>
      </c>
      <c r="AB7" s="82"/>
    </row>
    <row r="8" spans="1:28" s="71" customFormat="1">
      <c r="A8" s="71">
        <v>2854195431</v>
      </c>
      <c r="B8" s="71" t="s">
        <v>54</v>
      </c>
      <c r="C8" s="71">
        <v>5</v>
      </c>
      <c r="D8" s="71">
        <v>2019</v>
      </c>
      <c r="E8" s="71">
        <v>2</v>
      </c>
      <c r="F8" s="71">
        <v>229</v>
      </c>
      <c r="G8" s="72" t="s">
        <v>235</v>
      </c>
      <c r="H8" s="71">
        <v>198</v>
      </c>
      <c r="I8" s="71">
        <v>179</v>
      </c>
      <c r="J8" s="71">
        <v>449</v>
      </c>
      <c r="K8" s="71">
        <v>7519</v>
      </c>
      <c r="L8" s="71">
        <v>0</v>
      </c>
      <c r="M8" s="71" t="s">
        <v>55</v>
      </c>
      <c r="N8" s="71">
        <v>7</v>
      </c>
      <c r="O8" s="71">
        <v>1</v>
      </c>
      <c r="P8" s="71" t="s">
        <v>62</v>
      </c>
      <c r="Q8" s="71" t="s">
        <v>52</v>
      </c>
      <c r="R8" s="72">
        <v>0</v>
      </c>
      <c r="S8" s="72">
        <v>0</v>
      </c>
      <c r="T8" s="72">
        <v>0</v>
      </c>
      <c r="U8" s="71" t="str">
        <f t="shared" si="0"/>
        <v>229449</v>
      </c>
      <c r="V8" s="71">
        <f>IFERROR(VLOOKUP(U8,Priorizado!$F$3:$G$2033,2,0),0)</f>
        <v>0</v>
      </c>
      <c r="AB8" s="82"/>
    </row>
    <row r="9" spans="1:28" s="78" customFormat="1" ht="30">
      <c r="A9" s="78">
        <v>2854195431</v>
      </c>
      <c r="B9" s="78" t="s">
        <v>54</v>
      </c>
      <c r="C9" s="78">
        <v>5</v>
      </c>
      <c r="D9" s="78">
        <v>2019</v>
      </c>
      <c r="E9" s="78">
        <v>2</v>
      </c>
      <c r="F9" s="78">
        <v>229</v>
      </c>
      <c r="G9" s="79" t="s">
        <v>235</v>
      </c>
      <c r="H9" s="78">
        <v>198</v>
      </c>
      <c r="I9" s="78">
        <v>179</v>
      </c>
      <c r="J9" s="78">
        <v>449</v>
      </c>
      <c r="K9" s="78">
        <v>7519</v>
      </c>
      <c r="L9" s="78">
        <v>0</v>
      </c>
      <c r="M9" s="78" t="s">
        <v>55</v>
      </c>
      <c r="N9" s="78">
        <v>8</v>
      </c>
      <c r="O9" s="78">
        <v>1</v>
      </c>
      <c r="P9" s="80" t="s">
        <v>63</v>
      </c>
      <c r="Q9" s="78" t="s">
        <v>51</v>
      </c>
      <c r="R9" s="79">
        <v>1675599000</v>
      </c>
      <c r="S9" s="79">
        <v>1219689268</v>
      </c>
      <c r="T9" s="79">
        <v>72.790000000000006</v>
      </c>
      <c r="U9" s="78" t="str">
        <f t="shared" si="0"/>
        <v>229449</v>
      </c>
      <c r="V9" s="78">
        <f>IFERROR(VLOOKUP(U9,Priorizado!$F$3:$G$2033,2,0),0)</f>
        <v>0</v>
      </c>
      <c r="W9" s="78" t="s">
        <v>283</v>
      </c>
      <c r="X9" s="78" t="s">
        <v>108</v>
      </c>
      <c r="Y9" s="80" t="s">
        <v>362</v>
      </c>
      <c r="Z9" s="78" t="s">
        <v>300</v>
      </c>
      <c r="AA9" s="80" t="s">
        <v>304</v>
      </c>
      <c r="AB9" s="78" t="s">
        <v>367</v>
      </c>
    </row>
    <row r="10" spans="1:28" s="78" customFormat="1" ht="30">
      <c r="A10" s="78">
        <v>2854195431</v>
      </c>
      <c r="B10" s="78" t="s">
        <v>54</v>
      </c>
      <c r="C10" s="78">
        <v>5</v>
      </c>
      <c r="D10" s="78">
        <v>2019</v>
      </c>
      <c r="E10" s="78">
        <v>2</v>
      </c>
      <c r="F10" s="78">
        <v>229</v>
      </c>
      <c r="G10" s="79" t="s">
        <v>235</v>
      </c>
      <c r="H10" s="78">
        <v>198</v>
      </c>
      <c r="I10" s="78">
        <v>179</v>
      </c>
      <c r="J10" s="78">
        <v>449</v>
      </c>
      <c r="K10" s="78">
        <v>7519</v>
      </c>
      <c r="L10" s="78">
        <v>0</v>
      </c>
      <c r="M10" s="78" t="s">
        <v>55</v>
      </c>
      <c r="N10" s="78">
        <v>9</v>
      </c>
      <c r="O10" s="78">
        <v>1</v>
      </c>
      <c r="P10" s="78" t="s">
        <v>64</v>
      </c>
      <c r="Q10" s="78" t="s">
        <v>51</v>
      </c>
      <c r="R10" s="79">
        <v>608732000</v>
      </c>
      <c r="S10" s="79">
        <v>542946000</v>
      </c>
      <c r="T10" s="79">
        <v>89.19</v>
      </c>
      <c r="U10" s="78" t="str">
        <f t="shared" si="0"/>
        <v>229449</v>
      </c>
      <c r="V10" s="78">
        <f>IFERROR(VLOOKUP(U10,Priorizado!$F$3:$G$2033,2,0),0)</f>
        <v>0</v>
      </c>
      <c r="X10" s="78" t="s">
        <v>108</v>
      </c>
      <c r="Y10" s="80" t="s">
        <v>364</v>
      </c>
      <c r="Z10" s="78" t="s">
        <v>300</v>
      </c>
      <c r="AA10" s="78" t="s">
        <v>306</v>
      </c>
      <c r="AB10" s="78" t="s">
        <v>363</v>
      </c>
    </row>
    <row r="11" spans="1:28" s="78" customFormat="1" ht="45">
      <c r="A11" s="78">
        <v>2854195431</v>
      </c>
      <c r="B11" s="78" t="s">
        <v>54</v>
      </c>
      <c r="C11" s="78">
        <v>5</v>
      </c>
      <c r="D11" s="78">
        <v>2019</v>
      </c>
      <c r="E11" s="78">
        <v>2</v>
      </c>
      <c r="F11" s="78">
        <v>229</v>
      </c>
      <c r="G11" s="79" t="s">
        <v>235</v>
      </c>
      <c r="H11" s="78">
        <v>198</v>
      </c>
      <c r="I11" s="78">
        <v>179</v>
      </c>
      <c r="J11" s="78">
        <v>449</v>
      </c>
      <c r="K11" s="78">
        <v>7519</v>
      </c>
      <c r="L11" s="78">
        <v>0</v>
      </c>
      <c r="M11" s="78" t="s">
        <v>55</v>
      </c>
      <c r="N11" s="78">
        <v>10</v>
      </c>
      <c r="O11" s="78">
        <v>1</v>
      </c>
      <c r="P11" s="78" t="s">
        <v>65</v>
      </c>
      <c r="Q11" s="78" t="s">
        <v>51</v>
      </c>
      <c r="R11" s="79">
        <v>368757000</v>
      </c>
      <c r="S11" s="79">
        <v>218402000</v>
      </c>
      <c r="T11" s="79">
        <v>59.23</v>
      </c>
      <c r="U11" s="78" t="str">
        <f t="shared" si="0"/>
        <v>229449</v>
      </c>
      <c r="V11" s="78">
        <f>IFERROR(VLOOKUP(U11,Priorizado!$F$3:$G$2033,2,0),0)</f>
        <v>0</v>
      </c>
      <c r="W11" s="78" t="s">
        <v>283</v>
      </c>
      <c r="X11" s="78" t="s">
        <v>108</v>
      </c>
      <c r="Y11" s="80" t="s">
        <v>366</v>
      </c>
      <c r="Z11" s="80" t="s">
        <v>292</v>
      </c>
      <c r="AA11" s="80" t="s">
        <v>304</v>
      </c>
      <c r="AB11" s="78" t="s">
        <v>365</v>
      </c>
    </row>
    <row r="12" spans="1:28" s="71" customFormat="1">
      <c r="A12" s="71">
        <v>2854195431</v>
      </c>
      <c r="B12" s="71" t="s">
        <v>54</v>
      </c>
      <c r="C12" s="71">
        <v>5</v>
      </c>
      <c r="D12" s="71">
        <v>2019</v>
      </c>
      <c r="E12" s="71">
        <v>2</v>
      </c>
      <c r="F12" s="71">
        <v>229</v>
      </c>
      <c r="G12" s="72" t="s">
        <v>235</v>
      </c>
      <c r="H12" s="71">
        <v>198</v>
      </c>
      <c r="I12" s="71">
        <v>179</v>
      </c>
      <c r="J12" s="71">
        <v>449</v>
      </c>
      <c r="K12" s="71">
        <v>7519</v>
      </c>
      <c r="L12" s="71">
        <v>0</v>
      </c>
      <c r="M12" s="71" t="s">
        <v>55</v>
      </c>
      <c r="N12" s="71">
        <v>11</v>
      </c>
      <c r="O12" s="71">
        <v>1</v>
      </c>
      <c r="P12" s="71" t="s">
        <v>66</v>
      </c>
      <c r="Q12" s="71" t="s">
        <v>53</v>
      </c>
      <c r="R12" s="72">
        <v>0</v>
      </c>
      <c r="S12" s="72">
        <v>0</v>
      </c>
      <c r="T12" s="72">
        <v>0</v>
      </c>
      <c r="U12" s="71" t="str">
        <f t="shared" si="0"/>
        <v>229449</v>
      </c>
      <c r="V12" s="71">
        <f>IFERROR(VLOOKUP(U12,Priorizado!$F$3:$G$2033,2,0),0)</f>
        <v>0</v>
      </c>
      <c r="AB12" s="82"/>
    </row>
    <row r="13" spans="1:28" s="78" customFormat="1" ht="45">
      <c r="A13" s="78">
        <v>2854195431</v>
      </c>
      <c r="B13" s="78" t="s">
        <v>54</v>
      </c>
      <c r="C13" s="78">
        <v>5</v>
      </c>
      <c r="D13" s="78">
        <v>2019</v>
      </c>
      <c r="E13" s="78">
        <v>2</v>
      </c>
      <c r="F13" s="78">
        <v>229</v>
      </c>
      <c r="G13" s="79" t="s">
        <v>235</v>
      </c>
      <c r="H13" s="78">
        <v>198</v>
      </c>
      <c r="I13" s="78">
        <v>179</v>
      </c>
      <c r="J13" s="78">
        <v>449</v>
      </c>
      <c r="K13" s="78">
        <v>7520</v>
      </c>
      <c r="L13" s="78">
        <v>0</v>
      </c>
      <c r="M13" s="78" t="s">
        <v>67</v>
      </c>
      <c r="N13" s="78">
        <v>1</v>
      </c>
      <c r="O13" s="78">
        <v>1</v>
      </c>
      <c r="P13" s="78" t="s">
        <v>68</v>
      </c>
      <c r="Q13" s="78" t="s">
        <v>51</v>
      </c>
      <c r="R13" s="79">
        <v>4424495000</v>
      </c>
      <c r="S13" s="79">
        <v>3631913311</v>
      </c>
      <c r="T13" s="79">
        <v>82.09</v>
      </c>
      <c r="U13" s="78" t="str">
        <f t="shared" ref="U13:U28" si="1">+F13&amp;J13</f>
        <v>229449</v>
      </c>
      <c r="V13" s="78">
        <f>IFERROR(VLOOKUP(U13,Priorizado!$F$3:$G$2033,2,0),0)</f>
        <v>0</v>
      </c>
      <c r="W13" s="80" t="s">
        <v>281</v>
      </c>
      <c r="X13" s="80" t="s">
        <v>286</v>
      </c>
      <c r="Y13" s="80" t="s">
        <v>368</v>
      </c>
      <c r="Z13" s="80" t="s">
        <v>297</v>
      </c>
      <c r="AA13" s="80" t="s">
        <v>342</v>
      </c>
      <c r="AB13" s="78" t="s">
        <v>369</v>
      </c>
    </row>
    <row r="14" spans="1:28" s="78" customFormat="1" ht="45">
      <c r="A14" s="78">
        <v>2854195431</v>
      </c>
      <c r="B14" s="80" t="s">
        <v>54</v>
      </c>
      <c r="C14" s="78">
        <v>5</v>
      </c>
      <c r="D14" s="78">
        <v>2019</v>
      </c>
      <c r="E14" s="78">
        <v>2</v>
      </c>
      <c r="F14" s="78">
        <v>229</v>
      </c>
      <c r="G14" s="79" t="s">
        <v>235</v>
      </c>
      <c r="H14" s="78">
        <v>198</v>
      </c>
      <c r="I14" s="78">
        <v>179</v>
      </c>
      <c r="J14" s="78">
        <v>449</v>
      </c>
      <c r="K14" s="78">
        <v>7520</v>
      </c>
      <c r="L14" s="78">
        <v>0</v>
      </c>
      <c r="M14" s="78" t="s">
        <v>67</v>
      </c>
      <c r="N14" s="78">
        <v>2</v>
      </c>
      <c r="O14" s="78">
        <v>1</v>
      </c>
      <c r="P14" s="78" t="s">
        <v>69</v>
      </c>
      <c r="Q14" s="78" t="s">
        <v>51</v>
      </c>
      <c r="R14" s="79">
        <v>89424000</v>
      </c>
      <c r="S14" s="79">
        <v>89424000</v>
      </c>
      <c r="T14" s="79">
        <v>100</v>
      </c>
      <c r="U14" s="78" t="str">
        <f t="shared" si="1"/>
        <v>229449</v>
      </c>
      <c r="V14" s="78">
        <f>IFERROR(VLOOKUP(U14,Priorizado!$F$3:$G$2033,2,0),0)</f>
        <v>0</v>
      </c>
      <c r="X14" s="78" t="s">
        <v>108</v>
      </c>
      <c r="Y14" s="80" t="s">
        <v>371</v>
      </c>
      <c r="Z14" s="78" t="s">
        <v>300</v>
      </c>
      <c r="AA14" s="78" t="s">
        <v>304</v>
      </c>
      <c r="AB14" s="78" t="s">
        <v>370</v>
      </c>
    </row>
    <row r="15" spans="1:28" s="78" customFormat="1" ht="60">
      <c r="A15" s="78">
        <v>2854195431</v>
      </c>
      <c r="B15" s="78" t="s">
        <v>54</v>
      </c>
      <c r="C15" s="78">
        <v>5</v>
      </c>
      <c r="D15" s="78">
        <v>2019</v>
      </c>
      <c r="E15" s="78">
        <v>2</v>
      </c>
      <c r="F15" s="78">
        <v>229</v>
      </c>
      <c r="G15" s="79" t="s">
        <v>235</v>
      </c>
      <c r="H15" s="78">
        <v>198</v>
      </c>
      <c r="I15" s="78">
        <v>179</v>
      </c>
      <c r="J15" s="78">
        <v>449</v>
      </c>
      <c r="K15" s="78">
        <v>7520</v>
      </c>
      <c r="L15" s="78">
        <v>0</v>
      </c>
      <c r="M15" s="78" t="s">
        <v>67</v>
      </c>
      <c r="N15" s="78">
        <v>3</v>
      </c>
      <c r="O15" s="78">
        <v>1</v>
      </c>
      <c r="P15" s="78" t="s">
        <v>70</v>
      </c>
      <c r="Q15" s="78" t="s">
        <v>51</v>
      </c>
      <c r="R15" s="79">
        <v>802041000</v>
      </c>
      <c r="S15" s="79">
        <v>802041000</v>
      </c>
      <c r="T15" s="79">
        <v>100</v>
      </c>
      <c r="U15" s="78" t="str">
        <f t="shared" si="1"/>
        <v>229449</v>
      </c>
      <c r="V15" s="78">
        <f>IFERROR(VLOOKUP(U15,Priorizado!$F$3:$G$2033,2,0),0)</f>
        <v>0</v>
      </c>
      <c r="W15" s="80" t="s">
        <v>274</v>
      </c>
      <c r="X15" s="80" t="s">
        <v>285</v>
      </c>
      <c r="Y15" s="80" t="s">
        <v>372</v>
      </c>
      <c r="Z15" s="80" t="s">
        <v>297</v>
      </c>
      <c r="AB15" s="78" t="s">
        <v>387</v>
      </c>
    </row>
    <row r="16" spans="1:28">
      <c r="A16">
        <v>2854195431</v>
      </c>
      <c r="B16" t="s">
        <v>54</v>
      </c>
      <c r="C16">
        <v>5</v>
      </c>
      <c r="D16">
        <v>2019</v>
      </c>
      <c r="E16">
        <v>2</v>
      </c>
      <c r="F16">
        <v>229</v>
      </c>
      <c r="G16" s="1" t="s">
        <v>235</v>
      </c>
      <c r="H16">
        <v>198</v>
      </c>
      <c r="I16">
        <v>179</v>
      </c>
      <c r="J16" s="23">
        <v>449</v>
      </c>
      <c r="K16">
        <v>7520</v>
      </c>
      <c r="L16">
        <v>0</v>
      </c>
      <c r="M16" t="s">
        <v>67</v>
      </c>
      <c r="N16">
        <v>4</v>
      </c>
      <c r="O16">
        <v>0</v>
      </c>
      <c r="P16" t="s">
        <v>71</v>
      </c>
      <c r="Q16" t="s">
        <v>51</v>
      </c>
      <c r="R16" s="65">
        <v>364430000</v>
      </c>
      <c r="S16" s="1">
        <v>364430000</v>
      </c>
      <c r="T16" s="1">
        <v>100</v>
      </c>
      <c r="U16" t="str">
        <f t="shared" si="1"/>
        <v>229449</v>
      </c>
      <c r="V16">
        <f>IFERROR(VLOOKUP(U16,Priorizado!$F$3:$G$2033,2,0),0)</f>
        <v>0</v>
      </c>
      <c r="W16" s="14"/>
      <c r="X16" s="15"/>
      <c r="Z16" s="14"/>
      <c r="AA16" s="15"/>
      <c r="AB16" s="81" t="s">
        <v>379</v>
      </c>
    </row>
    <row r="17" spans="1:28">
      <c r="A17">
        <v>2854195431</v>
      </c>
      <c r="B17" t="s">
        <v>54</v>
      </c>
      <c r="C17">
        <v>5</v>
      </c>
      <c r="D17">
        <v>2019</v>
      </c>
      <c r="E17">
        <v>2</v>
      </c>
      <c r="F17">
        <v>229</v>
      </c>
      <c r="G17" s="1" t="s">
        <v>235</v>
      </c>
      <c r="H17">
        <v>198</v>
      </c>
      <c r="I17">
        <v>179</v>
      </c>
      <c r="J17" s="23">
        <v>449</v>
      </c>
      <c r="K17">
        <v>7520</v>
      </c>
      <c r="L17">
        <v>0</v>
      </c>
      <c r="M17" t="s">
        <v>67</v>
      </c>
      <c r="N17">
        <v>5</v>
      </c>
      <c r="O17">
        <v>0</v>
      </c>
      <c r="P17" t="s">
        <v>72</v>
      </c>
      <c r="Q17" t="s">
        <v>51</v>
      </c>
      <c r="R17" s="65">
        <v>1667688000</v>
      </c>
      <c r="S17" s="1">
        <v>1667688000</v>
      </c>
      <c r="T17" s="1">
        <v>100</v>
      </c>
      <c r="U17" t="str">
        <f t="shared" si="1"/>
        <v>229449</v>
      </c>
      <c r="V17">
        <f>IFERROR(VLOOKUP(U17,Priorizado!$F$3:$G$2033,2,0),0)</f>
        <v>0</v>
      </c>
      <c r="W17" s="14"/>
      <c r="X17" s="15"/>
      <c r="Z17" s="14"/>
      <c r="AA17" s="15"/>
      <c r="AB17" s="81" t="s">
        <v>380</v>
      </c>
    </row>
    <row r="18" spans="1:28">
      <c r="A18">
        <v>2854195431</v>
      </c>
      <c r="B18" t="s">
        <v>54</v>
      </c>
      <c r="C18">
        <v>5</v>
      </c>
      <c r="D18">
        <v>2019</v>
      </c>
      <c r="E18">
        <v>2</v>
      </c>
      <c r="F18">
        <v>229</v>
      </c>
      <c r="G18" s="1" t="s">
        <v>235</v>
      </c>
      <c r="H18">
        <v>198</v>
      </c>
      <c r="I18">
        <v>179</v>
      </c>
      <c r="J18" s="23">
        <v>449</v>
      </c>
      <c r="K18">
        <v>7520</v>
      </c>
      <c r="L18">
        <v>0</v>
      </c>
      <c r="M18" t="s">
        <v>67</v>
      </c>
      <c r="N18">
        <v>6</v>
      </c>
      <c r="O18">
        <v>0</v>
      </c>
      <c r="P18" t="s">
        <v>73</v>
      </c>
      <c r="Q18" t="s">
        <v>51</v>
      </c>
      <c r="R18" s="65">
        <v>0</v>
      </c>
      <c r="S18" s="1">
        <v>0</v>
      </c>
      <c r="T18" s="1">
        <v>0</v>
      </c>
      <c r="U18" t="str">
        <f t="shared" si="1"/>
        <v>229449</v>
      </c>
      <c r="V18">
        <f>IFERROR(VLOOKUP(U18,Priorizado!$F$3:$G$2033,2,0),0)</f>
        <v>0</v>
      </c>
      <c r="W18" s="14"/>
      <c r="X18" s="15"/>
      <c r="Z18" s="14"/>
      <c r="AA18" s="15"/>
      <c r="AB18" s="81" t="s">
        <v>381</v>
      </c>
    </row>
    <row r="19" spans="1:28" s="78" customFormat="1" ht="45">
      <c r="A19" s="78">
        <v>2854195431</v>
      </c>
      <c r="B19" s="78" t="s">
        <v>54</v>
      </c>
      <c r="C19" s="78">
        <v>5</v>
      </c>
      <c r="D19" s="78">
        <v>2019</v>
      </c>
      <c r="E19" s="78">
        <v>2</v>
      </c>
      <c r="F19" s="78">
        <v>229</v>
      </c>
      <c r="G19" s="79" t="s">
        <v>235</v>
      </c>
      <c r="H19" s="78">
        <v>198</v>
      </c>
      <c r="I19" s="78">
        <v>179</v>
      </c>
      <c r="J19" s="78">
        <v>449</v>
      </c>
      <c r="K19" s="78">
        <v>7521</v>
      </c>
      <c r="L19" s="78">
        <v>0</v>
      </c>
      <c r="M19" s="78" t="s">
        <v>74</v>
      </c>
      <c r="N19" s="78">
        <v>1</v>
      </c>
      <c r="O19" s="78">
        <v>1</v>
      </c>
      <c r="P19" s="78" t="s">
        <v>75</v>
      </c>
      <c r="Q19" s="78" t="s">
        <v>51</v>
      </c>
      <c r="R19" s="79">
        <v>4401467500</v>
      </c>
      <c r="S19" s="79">
        <v>4217624773</v>
      </c>
      <c r="T19" s="79">
        <v>95.82</v>
      </c>
      <c r="U19" s="78" t="str">
        <f t="shared" si="1"/>
        <v>229449</v>
      </c>
      <c r="V19" s="78">
        <f>IFERROR(VLOOKUP(U19,Priorizado!$F$3:$G$2033,2,0),0)</f>
        <v>0</v>
      </c>
      <c r="X19" s="80" t="s">
        <v>259</v>
      </c>
      <c r="Y19" s="80" t="s">
        <v>374</v>
      </c>
      <c r="Z19" s="78" t="s">
        <v>297</v>
      </c>
      <c r="AA19" s="80" t="s">
        <v>304</v>
      </c>
      <c r="AB19" s="78" t="s">
        <v>373</v>
      </c>
    </row>
    <row r="20" spans="1:28" s="75" customFormat="1" ht="45">
      <c r="A20" s="75">
        <v>2854195431</v>
      </c>
      <c r="B20" s="75" t="s">
        <v>54</v>
      </c>
      <c r="C20" s="75">
        <v>5</v>
      </c>
      <c r="D20" s="75">
        <v>2019</v>
      </c>
      <c r="E20" s="75">
        <v>2</v>
      </c>
      <c r="F20" s="75">
        <v>229</v>
      </c>
      <c r="G20" s="76" t="s">
        <v>235</v>
      </c>
      <c r="H20" s="75">
        <v>198</v>
      </c>
      <c r="I20" s="75">
        <v>179</v>
      </c>
      <c r="J20" s="75">
        <v>449</v>
      </c>
      <c r="K20" s="75">
        <v>7521</v>
      </c>
      <c r="L20" s="75">
        <v>0</v>
      </c>
      <c r="M20" s="75" t="s">
        <v>74</v>
      </c>
      <c r="N20" s="75">
        <v>2</v>
      </c>
      <c r="O20" s="75">
        <v>1</v>
      </c>
      <c r="P20" s="75" t="s">
        <v>76</v>
      </c>
      <c r="Q20" s="75" t="s">
        <v>51</v>
      </c>
      <c r="R20" s="76">
        <v>1328532500</v>
      </c>
      <c r="S20" s="76">
        <v>1014405500</v>
      </c>
      <c r="T20" s="76">
        <v>76.36</v>
      </c>
      <c r="U20" s="75" t="str">
        <f t="shared" si="1"/>
        <v>229449</v>
      </c>
      <c r="V20" s="75">
        <f>IFERROR(VLOOKUP(U20,Priorizado!$F$3:$G$2033,2,0),0)</f>
        <v>0</v>
      </c>
      <c r="W20" s="77" t="s">
        <v>275</v>
      </c>
      <c r="X20" s="77" t="s">
        <v>259</v>
      </c>
      <c r="Y20" s="77" t="s">
        <v>376</v>
      </c>
      <c r="Z20" s="77" t="s">
        <v>297</v>
      </c>
      <c r="AA20" s="77" t="s">
        <v>304</v>
      </c>
      <c r="AB20" s="83" t="s">
        <v>375</v>
      </c>
    </row>
    <row r="21" spans="1:28" s="71" customFormat="1">
      <c r="A21" s="71">
        <v>2854195431</v>
      </c>
      <c r="B21" s="71" t="s">
        <v>54</v>
      </c>
      <c r="C21" s="71">
        <v>5</v>
      </c>
      <c r="D21" s="71">
        <v>2019</v>
      </c>
      <c r="E21" s="71">
        <v>2</v>
      </c>
      <c r="F21" s="71">
        <v>229</v>
      </c>
      <c r="G21" s="72" t="s">
        <v>235</v>
      </c>
      <c r="H21" s="71">
        <v>198</v>
      </c>
      <c r="I21" s="71">
        <v>179</v>
      </c>
      <c r="J21" s="71">
        <v>449</v>
      </c>
      <c r="K21" s="71">
        <v>7521</v>
      </c>
      <c r="L21" s="71">
        <v>0</v>
      </c>
      <c r="M21" s="71" t="s">
        <v>74</v>
      </c>
      <c r="N21" s="71">
        <v>3</v>
      </c>
      <c r="O21" s="71">
        <v>1</v>
      </c>
      <c r="P21" s="71" t="s">
        <v>77</v>
      </c>
      <c r="Q21" s="71" t="s">
        <v>53</v>
      </c>
      <c r="R21" s="72">
        <v>0</v>
      </c>
      <c r="S21" s="72">
        <v>0</v>
      </c>
      <c r="T21" s="72">
        <v>0</v>
      </c>
      <c r="U21" s="71" t="str">
        <f t="shared" si="1"/>
        <v>229449</v>
      </c>
      <c r="V21" s="71">
        <f>IFERROR(VLOOKUP(U21,Priorizado!$F$3:$G$2033,2,0),0)</f>
        <v>0</v>
      </c>
      <c r="AB21" s="82"/>
    </row>
    <row r="22" spans="1:28" s="71" customFormat="1">
      <c r="A22" s="71">
        <v>2854195431</v>
      </c>
      <c r="B22" s="71" t="s">
        <v>54</v>
      </c>
      <c r="C22" s="71">
        <v>5</v>
      </c>
      <c r="D22" s="71">
        <v>2019</v>
      </c>
      <c r="E22" s="71">
        <v>2</v>
      </c>
      <c r="F22" s="71">
        <v>229</v>
      </c>
      <c r="G22" s="72" t="s">
        <v>235</v>
      </c>
      <c r="H22" s="71">
        <v>198</v>
      </c>
      <c r="I22" s="71">
        <v>179</v>
      </c>
      <c r="J22" s="71">
        <v>449</v>
      </c>
      <c r="K22" s="71">
        <v>7521</v>
      </c>
      <c r="L22" s="71">
        <v>0</v>
      </c>
      <c r="M22" s="71" t="s">
        <v>74</v>
      </c>
      <c r="N22" s="71">
        <v>4</v>
      </c>
      <c r="O22" s="71">
        <v>1</v>
      </c>
      <c r="P22" s="71" t="s">
        <v>78</v>
      </c>
      <c r="Q22" s="71" t="s">
        <v>52</v>
      </c>
      <c r="R22" s="72">
        <v>0</v>
      </c>
      <c r="S22" s="72">
        <v>0</v>
      </c>
      <c r="T22" s="72">
        <v>0</v>
      </c>
      <c r="U22" s="71" t="str">
        <f t="shared" si="1"/>
        <v>229449</v>
      </c>
      <c r="V22" s="71">
        <f>IFERROR(VLOOKUP(U22,Priorizado!$F$3:$G$2033,2,0),0)</f>
        <v>0</v>
      </c>
      <c r="AB22" s="82"/>
    </row>
    <row r="23" spans="1:28">
      <c r="A23">
        <v>2854195431</v>
      </c>
      <c r="B23" t="s">
        <v>79</v>
      </c>
      <c r="C23">
        <v>5</v>
      </c>
      <c r="D23">
        <v>2019</v>
      </c>
      <c r="E23">
        <v>2</v>
      </c>
      <c r="F23">
        <v>229</v>
      </c>
      <c r="G23" s="1" t="s">
        <v>235</v>
      </c>
      <c r="H23">
        <v>201</v>
      </c>
      <c r="I23">
        <v>185</v>
      </c>
      <c r="J23" s="23">
        <v>70</v>
      </c>
      <c r="K23">
        <v>7518</v>
      </c>
      <c r="L23">
        <v>0</v>
      </c>
      <c r="M23" t="s">
        <v>80</v>
      </c>
      <c r="N23">
        <v>3</v>
      </c>
      <c r="O23">
        <v>0</v>
      </c>
      <c r="P23" t="s">
        <v>81</v>
      </c>
      <c r="Q23" t="s">
        <v>51</v>
      </c>
      <c r="R23" s="65">
        <v>274584000</v>
      </c>
      <c r="S23" s="1">
        <v>230089000</v>
      </c>
      <c r="T23" s="1">
        <v>83.8</v>
      </c>
      <c r="U23" t="str">
        <f t="shared" si="1"/>
        <v>22970</v>
      </c>
      <c r="V23">
        <f>IFERROR(VLOOKUP(U23,Priorizado!$F$3:$G$2033,2,0),0)</f>
        <v>0</v>
      </c>
      <c r="W23" s="14" t="s">
        <v>283</v>
      </c>
      <c r="X23" s="15" t="s">
        <v>108</v>
      </c>
      <c r="Y23" t="s">
        <v>378</v>
      </c>
      <c r="Z23" s="14" t="s">
        <v>300</v>
      </c>
      <c r="AA23" s="15" t="s">
        <v>305</v>
      </c>
      <c r="AB23" s="81" t="s">
        <v>377</v>
      </c>
    </row>
    <row r="24" spans="1:28">
      <c r="A24">
        <v>2854195431</v>
      </c>
      <c r="B24" t="s">
        <v>79</v>
      </c>
      <c r="C24">
        <v>5</v>
      </c>
      <c r="D24">
        <v>2019</v>
      </c>
      <c r="E24">
        <v>2</v>
      </c>
      <c r="F24">
        <v>229</v>
      </c>
      <c r="G24" s="1" t="s">
        <v>235</v>
      </c>
      <c r="H24">
        <v>201</v>
      </c>
      <c r="I24">
        <v>185</v>
      </c>
      <c r="J24" s="23">
        <v>70</v>
      </c>
      <c r="K24">
        <v>7518</v>
      </c>
      <c r="L24">
        <v>0</v>
      </c>
      <c r="M24" t="s">
        <v>80</v>
      </c>
      <c r="N24">
        <v>4</v>
      </c>
      <c r="O24">
        <v>0</v>
      </c>
      <c r="P24" t="s">
        <v>82</v>
      </c>
      <c r="Q24" t="s">
        <v>51</v>
      </c>
      <c r="R24" s="65">
        <v>948746000</v>
      </c>
      <c r="S24" s="1">
        <v>895478204</v>
      </c>
      <c r="T24" s="1">
        <v>94.39</v>
      </c>
      <c r="U24" t="str">
        <f t="shared" si="1"/>
        <v>22970</v>
      </c>
      <c r="V24">
        <f>IFERROR(VLOOKUP(U24,Priorizado!$F$3:$G$2033,2,0),0)</f>
        <v>0</v>
      </c>
      <c r="W24" s="14"/>
      <c r="X24" s="74"/>
      <c r="Y24" s="81" t="s">
        <v>382</v>
      </c>
      <c r="Z24" s="14"/>
      <c r="AA24" s="15"/>
      <c r="AB24" s="81" t="s">
        <v>382</v>
      </c>
    </row>
    <row r="25" spans="1:28">
      <c r="A25">
        <v>2854195431</v>
      </c>
      <c r="B25" t="s">
        <v>79</v>
      </c>
      <c r="C25">
        <v>5</v>
      </c>
      <c r="D25">
        <v>2019</v>
      </c>
      <c r="E25">
        <v>2</v>
      </c>
      <c r="F25">
        <v>229</v>
      </c>
      <c r="G25" s="1" t="s">
        <v>235</v>
      </c>
      <c r="H25">
        <v>201</v>
      </c>
      <c r="I25">
        <v>185</v>
      </c>
      <c r="J25" s="23">
        <v>70</v>
      </c>
      <c r="K25">
        <v>7518</v>
      </c>
      <c r="L25">
        <v>0</v>
      </c>
      <c r="M25" t="s">
        <v>80</v>
      </c>
      <c r="N25">
        <v>5</v>
      </c>
      <c r="O25">
        <v>0</v>
      </c>
      <c r="P25" t="s">
        <v>83</v>
      </c>
      <c r="Q25" t="s">
        <v>51</v>
      </c>
      <c r="R25" s="65">
        <v>1087221066</v>
      </c>
      <c r="S25" s="1">
        <v>845562000</v>
      </c>
      <c r="T25" s="1">
        <v>77.77</v>
      </c>
      <c r="U25" t="str">
        <f t="shared" si="1"/>
        <v>22970</v>
      </c>
      <c r="V25">
        <f>IFERROR(VLOOKUP(U25,Priorizado!$F$3:$G$2033,2,0),0)</f>
        <v>0</v>
      </c>
      <c r="W25" s="14" t="s">
        <v>283</v>
      </c>
      <c r="X25" s="15" t="s">
        <v>108</v>
      </c>
      <c r="Y25" t="s">
        <v>378</v>
      </c>
      <c r="Z25" s="14" t="s">
        <v>297</v>
      </c>
      <c r="AA25" s="15" t="s">
        <v>302</v>
      </c>
      <c r="AB25" s="81" t="s">
        <v>383</v>
      </c>
    </row>
    <row r="26" spans="1:28">
      <c r="A26">
        <v>2854195431</v>
      </c>
      <c r="B26" t="s">
        <v>79</v>
      </c>
      <c r="C26">
        <v>5</v>
      </c>
      <c r="D26">
        <v>2019</v>
      </c>
      <c r="E26">
        <v>2</v>
      </c>
      <c r="F26">
        <v>229</v>
      </c>
      <c r="G26" s="1" t="s">
        <v>235</v>
      </c>
      <c r="H26">
        <v>201</v>
      </c>
      <c r="I26">
        <v>185</v>
      </c>
      <c r="J26" s="23">
        <v>70</v>
      </c>
      <c r="K26">
        <v>7518</v>
      </c>
      <c r="L26">
        <v>0</v>
      </c>
      <c r="M26" t="s">
        <v>80</v>
      </c>
      <c r="N26">
        <v>6</v>
      </c>
      <c r="O26">
        <v>0</v>
      </c>
      <c r="P26" t="s">
        <v>84</v>
      </c>
      <c r="Q26" t="s">
        <v>51</v>
      </c>
      <c r="R26" s="65">
        <v>44610000</v>
      </c>
      <c r="S26" s="1">
        <v>26592000</v>
      </c>
      <c r="T26" s="1">
        <v>59.61</v>
      </c>
      <c r="U26" t="str">
        <f t="shared" si="1"/>
        <v>22970</v>
      </c>
      <c r="V26">
        <f>IFERROR(VLOOKUP(U26,Priorizado!$F$3:$G$2033,2,0),0)</f>
        <v>0</v>
      </c>
      <c r="W26" s="14"/>
      <c r="X26" s="15"/>
      <c r="Z26" s="14"/>
      <c r="AA26" s="15"/>
      <c r="AB26" s="81" t="s">
        <v>384</v>
      </c>
    </row>
    <row r="27" spans="1:28">
      <c r="A27">
        <v>2854195431</v>
      </c>
      <c r="B27" t="s">
        <v>88</v>
      </c>
      <c r="C27">
        <v>5</v>
      </c>
      <c r="D27">
        <v>2019</v>
      </c>
      <c r="E27">
        <v>2</v>
      </c>
      <c r="F27">
        <v>229</v>
      </c>
      <c r="G27" s="1" t="s">
        <v>235</v>
      </c>
      <c r="H27">
        <v>201</v>
      </c>
      <c r="I27">
        <v>185</v>
      </c>
      <c r="J27" s="23">
        <v>544</v>
      </c>
      <c r="K27">
        <v>7518</v>
      </c>
      <c r="L27">
        <v>0</v>
      </c>
      <c r="M27" t="s">
        <v>80</v>
      </c>
      <c r="N27">
        <v>1</v>
      </c>
      <c r="O27">
        <v>1</v>
      </c>
      <c r="P27" t="s">
        <v>86</v>
      </c>
      <c r="Q27" t="s">
        <v>51</v>
      </c>
      <c r="R27" s="65">
        <v>353222934</v>
      </c>
      <c r="S27" s="1">
        <v>276054934</v>
      </c>
      <c r="T27" s="1">
        <v>78.150000000000006</v>
      </c>
      <c r="U27" t="str">
        <f t="shared" si="1"/>
        <v>229544</v>
      </c>
      <c r="V27">
        <f>IFERROR(VLOOKUP(U27,Priorizado!$F$3:$G$2033,2,0),0)</f>
        <v>0</v>
      </c>
      <c r="W27" s="14"/>
      <c r="X27" s="15"/>
      <c r="Z27" s="14"/>
      <c r="AA27" s="15"/>
      <c r="AB27" s="81" t="s">
        <v>385</v>
      </c>
    </row>
    <row r="28" spans="1:28">
      <c r="A28">
        <v>2854195431</v>
      </c>
      <c r="B28" t="s">
        <v>88</v>
      </c>
      <c r="C28">
        <v>5</v>
      </c>
      <c r="D28">
        <v>2019</v>
      </c>
      <c r="E28">
        <v>2</v>
      </c>
      <c r="F28">
        <v>229</v>
      </c>
      <c r="G28" s="1" t="s">
        <v>235</v>
      </c>
      <c r="H28">
        <v>201</v>
      </c>
      <c r="I28">
        <v>185</v>
      </c>
      <c r="J28" s="23">
        <v>544</v>
      </c>
      <c r="K28">
        <v>7518</v>
      </c>
      <c r="L28">
        <v>0</v>
      </c>
      <c r="M28" t="s">
        <v>80</v>
      </c>
      <c r="N28">
        <v>2</v>
      </c>
      <c r="O28">
        <v>1</v>
      </c>
      <c r="P28" t="s">
        <v>87</v>
      </c>
      <c r="Q28" t="s">
        <v>51</v>
      </c>
      <c r="R28" s="65">
        <v>216616000</v>
      </c>
      <c r="S28" s="1">
        <v>180114000</v>
      </c>
      <c r="T28" s="1">
        <v>83.15</v>
      </c>
      <c r="U28" t="str">
        <f t="shared" si="1"/>
        <v>229544</v>
      </c>
      <c r="V28">
        <f>IFERROR(VLOOKUP(U28,Priorizado!$F$3:$G$2033,2,0),0)</f>
        <v>0</v>
      </c>
      <c r="W28" s="14"/>
      <c r="X28" s="15"/>
      <c r="Z28" s="14"/>
      <c r="AA28" s="15"/>
      <c r="AB28" s="81" t="s">
        <v>386</v>
      </c>
    </row>
    <row r="29" spans="1:28">
      <c r="R29" s="66"/>
    </row>
    <row r="30" spans="1:28">
      <c r="R30" s="66"/>
    </row>
    <row r="31" spans="1:28">
      <c r="R31" s="66"/>
    </row>
    <row r="32" spans="1:28">
      <c r="R32" s="66"/>
    </row>
    <row r="33" spans="18:18">
      <c r="R33" s="66"/>
    </row>
    <row r="34" spans="18:18">
      <c r="R34" s="66"/>
    </row>
    <row r="35" spans="18:18">
      <c r="R35" s="66"/>
    </row>
    <row r="36" spans="18:18">
      <c r="R36" s="66"/>
    </row>
    <row r="37" spans="18:18">
      <c r="R37" s="66"/>
    </row>
    <row r="38" spans="18:18">
      <c r="R38" s="66"/>
    </row>
    <row r="39" spans="18:18">
      <c r="R39" s="66"/>
    </row>
    <row r="40" spans="18:18">
      <c r="R40" s="66"/>
    </row>
    <row r="41" spans="18:18">
      <c r="R41" s="66"/>
    </row>
    <row r="42" spans="18:18">
      <c r="R42" s="66"/>
    </row>
    <row r="43" spans="18:18">
      <c r="R43" s="66"/>
    </row>
    <row r="44" spans="18:18">
      <c r="R44" s="66"/>
    </row>
    <row r="45" spans="18:18">
      <c r="R45" s="66"/>
    </row>
    <row r="46" spans="18:18">
      <c r="R46" s="66"/>
    </row>
    <row r="47" spans="18:18">
      <c r="R47" s="66"/>
    </row>
    <row r="48" spans="18:18">
      <c r="R48" s="66"/>
    </row>
    <row r="49" spans="18:18">
      <c r="R49" s="66"/>
    </row>
    <row r="50" spans="18:18">
      <c r="R50" s="66"/>
    </row>
    <row r="51" spans="18:18">
      <c r="R51" s="66"/>
    </row>
    <row r="52" spans="18:18">
      <c r="R52" s="66"/>
    </row>
    <row r="53" spans="18:18">
      <c r="R53" s="66"/>
    </row>
    <row r="54" spans="18:18">
      <c r="R54" s="66"/>
    </row>
    <row r="55" spans="18:18">
      <c r="R55" s="66"/>
    </row>
    <row r="56" spans="18:18">
      <c r="R56" s="66"/>
    </row>
    <row r="57" spans="18:18">
      <c r="R57" s="66"/>
    </row>
    <row r="58" spans="18:18">
      <c r="R58" s="66"/>
    </row>
    <row r="59" spans="18:18">
      <c r="R59" s="66"/>
    </row>
    <row r="60" spans="18:18">
      <c r="R60" s="66"/>
    </row>
    <row r="61" spans="18:18">
      <c r="R61" s="66"/>
    </row>
    <row r="62" spans="18:18">
      <c r="R62" s="66"/>
    </row>
    <row r="63" spans="18:18">
      <c r="R63" s="66"/>
    </row>
    <row r="64" spans="18:18">
      <c r="R64" s="66"/>
    </row>
    <row r="65" spans="18:18">
      <c r="R65" s="66"/>
    </row>
    <row r="66" spans="18:18">
      <c r="R66" s="66"/>
    </row>
    <row r="67" spans="18:18">
      <c r="R67" s="66"/>
    </row>
    <row r="68" spans="18:18">
      <c r="R68" s="66"/>
    </row>
    <row r="69" spans="18:18">
      <c r="R69" s="66"/>
    </row>
    <row r="70" spans="18:18">
      <c r="R70" s="66"/>
    </row>
    <row r="71" spans="18:18">
      <c r="R71" s="66"/>
    </row>
    <row r="72" spans="18:18">
      <c r="R72" s="66"/>
    </row>
    <row r="73" spans="18:18">
      <c r="R73" s="66"/>
    </row>
    <row r="74" spans="18:18">
      <c r="R74" s="66"/>
    </row>
    <row r="75" spans="18:18">
      <c r="R75" s="66"/>
    </row>
    <row r="76" spans="18:18">
      <c r="R76" s="66"/>
    </row>
    <row r="77" spans="18:18">
      <c r="R77" s="66"/>
    </row>
    <row r="78" spans="18:18">
      <c r="R78" s="66"/>
    </row>
    <row r="79" spans="18:18">
      <c r="R79" s="66"/>
    </row>
    <row r="80" spans="18:18">
      <c r="R80" s="66"/>
    </row>
    <row r="81" spans="18:18">
      <c r="R81" s="66"/>
    </row>
    <row r="82" spans="18:18">
      <c r="R82" s="66"/>
    </row>
    <row r="83" spans="18:18">
      <c r="R83" s="66"/>
    </row>
    <row r="84" spans="18:18">
      <c r="R84" s="66"/>
    </row>
    <row r="85" spans="18:18">
      <c r="R85" s="66"/>
    </row>
    <row r="86" spans="18:18">
      <c r="R86" s="66"/>
    </row>
    <row r="87" spans="18:18">
      <c r="R87" s="66"/>
    </row>
    <row r="88" spans="18:18">
      <c r="R88" s="66"/>
    </row>
    <row r="89" spans="18:18">
      <c r="R89" s="66"/>
    </row>
    <row r="90" spans="18:18">
      <c r="R90" s="66"/>
    </row>
    <row r="91" spans="18:18">
      <c r="R91" s="66"/>
    </row>
    <row r="92" spans="18:18">
      <c r="R92" s="66"/>
    </row>
    <row r="93" spans="18:18">
      <c r="R93" s="66"/>
    </row>
    <row r="94" spans="18:18">
      <c r="R94" s="66"/>
    </row>
    <row r="95" spans="18:18">
      <c r="R95" s="66"/>
    </row>
    <row r="96" spans="18:18">
      <c r="R96" s="66"/>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6"/>
    </row>
    <row r="162" spans="18:18">
      <c r="R162" s="66"/>
    </row>
    <row r="163" spans="18:18">
      <c r="R163" s="66"/>
    </row>
    <row r="164" spans="18:18">
      <c r="R164" s="66"/>
    </row>
    <row r="165" spans="18:18">
      <c r="R165" s="66"/>
    </row>
    <row r="166" spans="18:18">
      <c r="R166" s="66"/>
    </row>
    <row r="167" spans="18:18">
      <c r="R167" s="66"/>
    </row>
    <row r="168" spans="18:18">
      <c r="R168" s="66"/>
    </row>
    <row r="169" spans="18:18">
      <c r="R169" s="66"/>
    </row>
    <row r="170" spans="18:18">
      <c r="R170" s="66"/>
    </row>
    <row r="171" spans="18:18">
      <c r="R171" s="66"/>
    </row>
    <row r="172" spans="18:18">
      <c r="R172" s="66"/>
    </row>
    <row r="173" spans="18:18">
      <c r="R173" s="66"/>
    </row>
    <row r="174" spans="18:18">
      <c r="R174" s="66"/>
    </row>
    <row r="175" spans="18:18">
      <c r="R175" s="66"/>
    </row>
    <row r="176" spans="18:18">
      <c r="R176" s="66"/>
    </row>
    <row r="177" spans="18:18">
      <c r="R177" s="66"/>
    </row>
    <row r="178" spans="18:18">
      <c r="R178" s="66"/>
    </row>
    <row r="179" spans="18:18">
      <c r="R179" s="66"/>
    </row>
    <row r="180" spans="18:18">
      <c r="R180" s="66"/>
    </row>
    <row r="181" spans="18:18">
      <c r="R181" s="66"/>
    </row>
    <row r="182" spans="18:18">
      <c r="R182" s="66"/>
    </row>
    <row r="183" spans="18:18">
      <c r="R183" s="66"/>
    </row>
    <row r="184" spans="18:18">
      <c r="R184" s="66"/>
    </row>
    <row r="185" spans="18:18">
      <c r="R185" s="66"/>
    </row>
    <row r="186" spans="18:18">
      <c r="R186" s="66"/>
    </row>
    <row r="187" spans="18:18">
      <c r="R187" s="66"/>
    </row>
    <row r="188" spans="18:18">
      <c r="R188" s="66"/>
    </row>
    <row r="189" spans="18:18">
      <c r="R189" s="66"/>
    </row>
    <row r="190" spans="18:18">
      <c r="R190" s="66"/>
    </row>
    <row r="191" spans="18:18">
      <c r="R191" s="66"/>
    </row>
    <row r="192" spans="18:18">
      <c r="R192" s="66"/>
    </row>
    <row r="193" spans="18:18">
      <c r="R193" s="66"/>
    </row>
    <row r="194" spans="18:18">
      <c r="R194" s="66"/>
    </row>
    <row r="195" spans="18:18">
      <c r="R195" s="66"/>
    </row>
    <row r="196" spans="18:18">
      <c r="R196" s="66"/>
    </row>
    <row r="197" spans="18:18">
      <c r="R197" s="66"/>
    </row>
    <row r="198" spans="18:18">
      <c r="R198" s="66"/>
    </row>
    <row r="199" spans="18:18">
      <c r="R199" s="66"/>
    </row>
    <row r="200" spans="18:18">
      <c r="R200" s="66"/>
    </row>
    <row r="201" spans="18:18">
      <c r="R201" s="66"/>
    </row>
    <row r="202" spans="18:18">
      <c r="R202" s="66"/>
    </row>
    <row r="203" spans="18:18">
      <c r="R203" s="66"/>
    </row>
    <row r="204" spans="18:18">
      <c r="R204" s="66"/>
    </row>
    <row r="205" spans="18:18">
      <c r="R205" s="66"/>
    </row>
    <row r="206" spans="18:18">
      <c r="R206" s="66"/>
    </row>
    <row r="207" spans="18:18">
      <c r="R207" s="66"/>
    </row>
    <row r="208" spans="18:18">
      <c r="R208" s="66"/>
    </row>
    <row r="209" spans="18:18">
      <c r="R209" s="66"/>
    </row>
    <row r="210" spans="18:18">
      <c r="R210" s="66"/>
    </row>
    <row r="211" spans="18:18">
      <c r="R211" s="66"/>
    </row>
    <row r="212" spans="18:18">
      <c r="R212" s="66"/>
    </row>
    <row r="213" spans="18:18">
      <c r="R213" s="66"/>
    </row>
    <row r="214" spans="18:18">
      <c r="R214" s="66"/>
    </row>
    <row r="215" spans="18:18">
      <c r="R215" s="66"/>
    </row>
    <row r="216" spans="18:18">
      <c r="R216" s="66"/>
    </row>
    <row r="217" spans="18:18">
      <c r="R217" s="66"/>
    </row>
    <row r="218" spans="18:18">
      <c r="R218" s="66"/>
    </row>
    <row r="219" spans="18:18">
      <c r="R219" s="66"/>
    </row>
    <row r="220" spans="18:18">
      <c r="R220" s="66"/>
    </row>
    <row r="221" spans="18:18">
      <c r="R221" s="66"/>
    </row>
    <row r="222" spans="18:18">
      <c r="R222" s="66"/>
    </row>
    <row r="223" spans="18:18">
      <c r="R223" s="66"/>
    </row>
    <row r="224" spans="18:18">
      <c r="R224" s="66"/>
    </row>
    <row r="225" spans="18:18">
      <c r="R225" s="66"/>
    </row>
    <row r="226" spans="18:18">
      <c r="R226" s="66"/>
    </row>
    <row r="227" spans="18:18">
      <c r="R227" s="66"/>
    </row>
    <row r="228" spans="18:18">
      <c r="R228" s="66"/>
    </row>
    <row r="229" spans="18:18">
      <c r="R229" s="66"/>
    </row>
    <row r="230" spans="18:18">
      <c r="R230" s="66"/>
    </row>
    <row r="231" spans="18:18">
      <c r="R231" s="66"/>
    </row>
    <row r="232" spans="18:18">
      <c r="R232" s="66"/>
    </row>
    <row r="233" spans="18:18">
      <c r="R233" s="66"/>
    </row>
    <row r="234" spans="18:18">
      <c r="R234" s="66"/>
    </row>
    <row r="235" spans="18:18">
      <c r="R235" s="66"/>
    </row>
    <row r="236" spans="18:18">
      <c r="R236" s="66"/>
    </row>
    <row r="237" spans="18:18">
      <c r="R237" s="66"/>
    </row>
    <row r="238" spans="18:18">
      <c r="R238" s="66"/>
    </row>
    <row r="239" spans="18:18">
      <c r="R239" s="66"/>
    </row>
    <row r="240" spans="18:18">
      <c r="R240" s="66"/>
    </row>
    <row r="241" spans="18:18">
      <c r="R241" s="66"/>
    </row>
    <row r="242" spans="18:18">
      <c r="R242" s="66"/>
    </row>
    <row r="243" spans="18:18">
      <c r="R243" s="66"/>
    </row>
    <row r="244" spans="18:18">
      <c r="R244" s="66"/>
    </row>
    <row r="245" spans="18:18">
      <c r="R245" s="66"/>
    </row>
    <row r="246" spans="18:18">
      <c r="R246" s="66"/>
    </row>
    <row r="247" spans="18:18">
      <c r="R247" s="66"/>
    </row>
    <row r="248" spans="18:18">
      <c r="R248" s="66"/>
    </row>
    <row r="249" spans="18:18">
      <c r="R249" s="66"/>
    </row>
    <row r="250" spans="18:18">
      <c r="R250" s="66"/>
    </row>
    <row r="251" spans="18:18">
      <c r="R251" s="66"/>
    </row>
    <row r="252" spans="18:18">
      <c r="R252" s="66"/>
    </row>
    <row r="253" spans="18:18">
      <c r="R253" s="66"/>
    </row>
    <row r="254" spans="18:18">
      <c r="R254" s="66"/>
    </row>
    <row r="255" spans="18:18">
      <c r="R255" s="66"/>
    </row>
    <row r="256" spans="18:18">
      <c r="R256" s="66"/>
    </row>
    <row r="257" spans="18:18">
      <c r="R257" s="66"/>
    </row>
    <row r="258" spans="18:18">
      <c r="R258" s="66"/>
    </row>
    <row r="259" spans="18:18">
      <c r="R259" s="66"/>
    </row>
    <row r="260" spans="18:18">
      <c r="R260" s="66"/>
    </row>
    <row r="261" spans="18:18">
      <c r="R261" s="66"/>
    </row>
    <row r="262" spans="18:18">
      <c r="R262" s="66"/>
    </row>
    <row r="263" spans="18:18">
      <c r="R263" s="66"/>
    </row>
    <row r="264" spans="18:18">
      <c r="R264" s="66"/>
    </row>
    <row r="265" spans="18:18">
      <c r="R265" s="66"/>
    </row>
    <row r="266" spans="18:18">
      <c r="R266" s="66"/>
    </row>
    <row r="267" spans="18:18">
      <c r="R267" s="66"/>
    </row>
    <row r="268" spans="18:18">
      <c r="R268" s="66"/>
    </row>
    <row r="269" spans="18:18">
      <c r="R269" s="66"/>
    </row>
    <row r="270" spans="18:18">
      <c r="R270" s="66"/>
    </row>
    <row r="271" spans="18:18">
      <c r="R271" s="66"/>
    </row>
    <row r="272" spans="18:18">
      <c r="R272" s="66"/>
    </row>
    <row r="273" spans="18:18">
      <c r="R273" s="66"/>
    </row>
    <row r="274" spans="18:18">
      <c r="R274" s="66"/>
    </row>
    <row r="275" spans="18:18">
      <c r="R275" s="66"/>
    </row>
    <row r="276" spans="18:18">
      <c r="R276" s="66"/>
    </row>
    <row r="277" spans="18:18">
      <c r="R277" s="66"/>
    </row>
    <row r="278" spans="18:18">
      <c r="R278" s="66"/>
    </row>
    <row r="279" spans="18:18">
      <c r="R279" s="66"/>
    </row>
    <row r="280" spans="18:18">
      <c r="R280" s="66"/>
    </row>
    <row r="281" spans="18:18">
      <c r="R281" s="66"/>
    </row>
    <row r="282" spans="18:18">
      <c r="R282" s="66"/>
    </row>
    <row r="283" spans="18:18">
      <c r="R283" s="66"/>
    </row>
    <row r="284" spans="18:18">
      <c r="R284" s="66"/>
    </row>
    <row r="285" spans="18:18">
      <c r="R285" s="66"/>
    </row>
    <row r="286" spans="18:18">
      <c r="R286" s="66"/>
    </row>
    <row r="287" spans="18:18">
      <c r="R287" s="66"/>
    </row>
    <row r="288" spans="18:18">
      <c r="R288" s="66"/>
    </row>
    <row r="289" spans="18:18">
      <c r="R289" s="66"/>
    </row>
    <row r="290" spans="18:18">
      <c r="R290" s="66"/>
    </row>
    <row r="291" spans="18:18">
      <c r="R291" s="66"/>
    </row>
    <row r="292" spans="18:18">
      <c r="R292" s="66"/>
    </row>
    <row r="293" spans="18:18">
      <c r="R293" s="66"/>
    </row>
    <row r="294" spans="18:18">
      <c r="R294" s="66"/>
    </row>
    <row r="295" spans="18:18">
      <c r="R295" s="66"/>
    </row>
    <row r="296" spans="18:18">
      <c r="R296" s="66"/>
    </row>
    <row r="297" spans="18:18">
      <c r="R297" s="66"/>
    </row>
    <row r="298" spans="18:18">
      <c r="R298" s="66"/>
    </row>
    <row r="299" spans="18:18">
      <c r="R299" s="66"/>
    </row>
    <row r="300" spans="18:18">
      <c r="R300" s="66"/>
    </row>
    <row r="301" spans="18:18">
      <c r="R301" s="66"/>
    </row>
    <row r="302" spans="18:18">
      <c r="R302" s="66"/>
    </row>
    <row r="303" spans="18:18">
      <c r="R303" s="66"/>
    </row>
    <row r="304" spans="18:18">
      <c r="R304" s="66"/>
    </row>
    <row r="305" spans="18:18">
      <c r="R305" s="66"/>
    </row>
    <row r="306" spans="18:18">
      <c r="R306" s="66"/>
    </row>
    <row r="307" spans="18:18">
      <c r="R307" s="66"/>
    </row>
    <row r="308" spans="18:18">
      <c r="R308" s="66"/>
    </row>
    <row r="309" spans="18:18">
      <c r="R309" s="66"/>
    </row>
    <row r="310" spans="18:18">
      <c r="R310" s="66"/>
    </row>
    <row r="311" spans="18:18">
      <c r="R311" s="66"/>
    </row>
    <row r="312" spans="18:18">
      <c r="R312" s="66"/>
    </row>
    <row r="313" spans="18:18">
      <c r="R313" s="66"/>
    </row>
    <row r="314" spans="18:18">
      <c r="R314" s="66"/>
    </row>
    <row r="315" spans="18:18">
      <c r="R315" s="66"/>
    </row>
    <row r="316" spans="18:18">
      <c r="R316" s="66"/>
    </row>
    <row r="317" spans="18:18">
      <c r="R317" s="66"/>
    </row>
    <row r="318" spans="18:18">
      <c r="R318" s="66"/>
    </row>
    <row r="319" spans="18:18">
      <c r="R319" s="66"/>
    </row>
    <row r="320" spans="18:18">
      <c r="R320" s="66"/>
    </row>
    <row r="321" spans="18:18">
      <c r="R321" s="66"/>
    </row>
    <row r="322" spans="18:18">
      <c r="R322" s="66"/>
    </row>
    <row r="323" spans="18:18">
      <c r="R323" s="66"/>
    </row>
    <row r="324" spans="18:18">
      <c r="R324" s="66"/>
    </row>
    <row r="325" spans="18:18">
      <c r="R325" s="66"/>
    </row>
    <row r="326" spans="18:18">
      <c r="R326" s="66"/>
    </row>
    <row r="327" spans="18:18">
      <c r="R327" s="66"/>
    </row>
    <row r="328" spans="18:18">
      <c r="R328" s="66"/>
    </row>
    <row r="329" spans="18:18">
      <c r="R329" s="66"/>
    </row>
    <row r="330" spans="18:18">
      <c r="R330" s="66"/>
    </row>
    <row r="331" spans="18:18">
      <c r="R331" s="66"/>
    </row>
    <row r="332" spans="18:18">
      <c r="R332" s="66"/>
    </row>
    <row r="333" spans="18:18">
      <c r="R333" s="66"/>
    </row>
    <row r="334" spans="18:18">
      <c r="R334" s="66"/>
    </row>
    <row r="335" spans="18:18">
      <c r="R335" s="66"/>
    </row>
    <row r="336" spans="18:18">
      <c r="R336" s="66"/>
    </row>
    <row r="337" spans="18:18">
      <c r="R337" s="66"/>
    </row>
    <row r="338" spans="18:18">
      <c r="R338" s="66"/>
    </row>
    <row r="339" spans="18:18">
      <c r="R339" s="66"/>
    </row>
    <row r="340" spans="18:18">
      <c r="R340" s="66"/>
    </row>
    <row r="341" spans="18:18">
      <c r="R341" s="66"/>
    </row>
    <row r="342" spans="18:18">
      <c r="R342" s="66"/>
    </row>
    <row r="343" spans="18:18">
      <c r="R343" s="66"/>
    </row>
    <row r="344" spans="18:18">
      <c r="R344" s="66"/>
    </row>
    <row r="345" spans="18:18">
      <c r="R345" s="66"/>
    </row>
    <row r="346" spans="18:18">
      <c r="R346" s="66"/>
    </row>
    <row r="347" spans="18:18">
      <c r="R347" s="66"/>
    </row>
    <row r="348" spans="18:18">
      <c r="R348" s="66"/>
    </row>
    <row r="349" spans="18:18">
      <c r="R349" s="66"/>
    </row>
    <row r="350" spans="18:18">
      <c r="R350" s="66"/>
    </row>
    <row r="351" spans="18:18">
      <c r="R351" s="66"/>
    </row>
    <row r="352" spans="18:18">
      <c r="R352" s="66"/>
    </row>
    <row r="353" spans="18:18">
      <c r="R353" s="66"/>
    </row>
    <row r="354" spans="18:18">
      <c r="R354" s="66"/>
    </row>
    <row r="355" spans="18:18">
      <c r="R355" s="66"/>
    </row>
    <row r="356" spans="18:18">
      <c r="R356" s="66"/>
    </row>
    <row r="357" spans="18:18">
      <c r="R357" s="66"/>
    </row>
    <row r="358" spans="18:18">
      <c r="R358" s="66"/>
    </row>
    <row r="359" spans="18:18">
      <c r="R359" s="66"/>
    </row>
    <row r="360" spans="18:18">
      <c r="R360" s="66"/>
    </row>
    <row r="361" spans="18:18">
      <c r="R361" s="66"/>
    </row>
    <row r="362" spans="18:18">
      <c r="R362" s="66"/>
    </row>
    <row r="363" spans="18:18">
      <c r="R363" s="66"/>
    </row>
    <row r="364" spans="18:18">
      <c r="R364" s="66"/>
    </row>
    <row r="365" spans="18:18">
      <c r="R365" s="66"/>
    </row>
    <row r="366" spans="18:18">
      <c r="R366" s="66"/>
    </row>
    <row r="367" spans="18:18">
      <c r="R367" s="66"/>
    </row>
    <row r="368" spans="18:18">
      <c r="R368" s="66"/>
    </row>
    <row r="369" spans="18:18">
      <c r="R369" s="66"/>
    </row>
    <row r="370" spans="18:18">
      <c r="R370" s="66"/>
    </row>
    <row r="371" spans="18:18">
      <c r="R371" s="66"/>
    </row>
    <row r="372" spans="18:18">
      <c r="R372" s="66"/>
    </row>
    <row r="373" spans="18:18">
      <c r="R373" s="66"/>
    </row>
    <row r="374" spans="18:18">
      <c r="R374" s="66"/>
    </row>
    <row r="375" spans="18:18">
      <c r="R375" s="66"/>
    </row>
    <row r="376" spans="18:18">
      <c r="R376" s="66"/>
    </row>
    <row r="377" spans="18:18">
      <c r="R377" s="66"/>
    </row>
    <row r="378" spans="18:18">
      <c r="R378" s="66"/>
    </row>
    <row r="379" spans="18:18">
      <c r="R379" s="66"/>
    </row>
    <row r="380" spans="18:18">
      <c r="R380" s="66"/>
    </row>
    <row r="381" spans="18:18">
      <c r="R381" s="66"/>
    </row>
    <row r="382" spans="18:18">
      <c r="R382" s="66"/>
    </row>
    <row r="383" spans="18:18">
      <c r="R383" s="66"/>
    </row>
    <row r="384" spans="18:18">
      <c r="R384" s="66"/>
    </row>
    <row r="385" spans="18:18">
      <c r="R385" s="66"/>
    </row>
    <row r="386" spans="18:18">
      <c r="R386" s="66"/>
    </row>
    <row r="387" spans="18:18">
      <c r="R387" s="66"/>
    </row>
    <row r="388" spans="18:18">
      <c r="R388" s="66"/>
    </row>
    <row r="389" spans="18:18">
      <c r="R389" s="66"/>
    </row>
    <row r="390" spans="18:18">
      <c r="R390" s="66"/>
    </row>
    <row r="391" spans="18:18">
      <c r="R391" s="66"/>
    </row>
    <row r="392" spans="18:18">
      <c r="R392" s="66"/>
    </row>
    <row r="393" spans="18:18">
      <c r="R393" s="66"/>
    </row>
    <row r="394" spans="18:18">
      <c r="R394" s="66"/>
    </row>
    <row r="395" spans="18:18">
      <c r="R395" s="66"/>
    </row>
    <row r="396" spans="18:18">
      <c r="R396" s="66"/>
    </row>
    <row r="397" spans="18:18">
      <c r="R397" s="66"/>
    </row>
    <row r="398" spans="18:18">
      <c r="R398" s="66"/>
    </row>
    <row r="399" spans="18:18">
      <c r="R399" s="66"/>
    </row>
    <row r="400" spans="18:18">
      <c r="R400" s="66"/>
    </row>
    <row r="401" spans="18:18">
      <c r="R401" s="66"/>
    </row>
    <row r="402" spans="18:18">
      <c r="R402" s="66"/>
    </row>
    <row r="403" spans="18:18">
      <c r="R403" s="66"/>
    </row>
    <row r="404" spans="18:18">
      <c r="R404" s="66"/>
    </row>
    <row r="405" spans="18:18">
      <c r="R405" s="66"/>
    </row>
    <row r="406" spans="18:18">
      <c r="R406" s="66"/>
    </row>
    <row r="407" spans="18:18">
      <c r="R407" s="66"/>
    </row>
    <row r="408" spans="18:18">
      <c r="R408" s="66"/>
    </row>
    <row r="409" spans="18:18">
      <c r="R409" s="66"/>
    </row>
    <row r="410" spans="18:18">
      <c r="R410" s="66"/>
    </row>
    <row r="411" spans="18:18">
      <c r="R411" s="66"/>
    </row>
    <row r="412" spans="18:18">
      <c r="R412" s="66"/>
    </row>
    <row r="413" spans="18:18">
      <c r="R413" s="66"/>
    </row>
    <row r="414" spans="18:18">
      <c r="R414" s="66"/>
    </row>
    <row r="415" spans="18:18">
      <c r="R415" s="66"/>
    </row>
    <row r="416" spans="18:18">
      <c r="R416" s="66"/>
    </row>
    <row r="417" spans="18:18">
      <c r="R417" s="66"/>
    </row>
    <row r="418" spans="18:18">
      <c r="R418" s="66"/>
    </row>
    <row r="419" spans="18:18">
      <c r="R419" s="66"/>
    </row>
    <row r="420" spans="18:18">
      <c r="R420" s="66"/>
    </row>
    <row r="421" spans="18:18">
      <c r="R421" s="66"/>
    </row>
    <row r="422" spans="18:18">
      <c r="R422" s="66"/>
    </row>
    <row r="423" spans="18:18">
      <c r="R423" s="66"/>
    </row>
    <row r="424" spans="18:18">
      <c r="R424" s="66"/>
    </row>
    <row r="425" spans="18:18">
      <c r="R425" s="66"/>
    </row>
    <row r="426" spans="18:18">
      <c r="R426" s="66"/>
    </row>
    <row r="427" spans="18:18">
      <c r="R427" s="66"/>
    </row>
    <row r="428" spans="18:18">
      <c r="R428" s="66"/>
    </row>
    <row r="429" spans="18:18">
      <c r="R429" s="66"/>
    </row>
    <row r="430" spans="18:18">
      <c r="R430" s="66"/>
    </row>
    <row r="431" spans="18:18">
      <c r="R431" s="66"/>
    </row>
    <row r="432" spans="18:18">
      <c r="R432" s="66"/>
    </row>
    <row r="433" spans="18:18">
      <c r="R433" s="66"/>
    </row>
    <row r="434" spans="18:18">
      <c r="R434" s="66"/>
    </row>
    <row r="435" spans="18:18">
      <c r="R435" s="66"/>
    </row>
    <row r="436" spans="18:18">
      <c r="R436" s="66"/>
    </row>
    <row r="437" spans="18:18">
      <c r="R437" s="66"/>
    </row>
    <row r="438" spans="18:18">
      <c r="R438" s="66"/>
    </row>
    <row r="439" spans="18:18">
      <c r="R439" s="66"/>
    </row>
    <row r="440" spans="18:18">
      <c r="R440" s="66"/>
    </row>
    <row r="441" spans="18:18">
      <c r="R441" s="66"/>
    </row>
    <row r="442" spans="18:18">
      <c r="R442" s="66"/>
    </row>
    <row r="443" spans="18:18">
      <c r="R443" s="66"/>
    </row>
    <row r="444" spans="18:18">
      <c r="R444" s="66"/>
    </row>
    <row r="445" spans="18:18">
      <c r="R445" s="66"/>
    </row>
    <row r="446" spans="18:18">
      <c r="R446" s="66"/>
    </row>
    <row r="447" spans="18:18">
      <c r="R447" s="66"/>
    </row>
    <row r="448" spans="18:18">
      <c r="R448" s="66"/>
    </row>
    <row r="449" spans="18:18">
      <c r="R449" s="66"/>
    </row>
    <row r="450" spans="18:18">
      <c r="R450" s="66"/>
    </row>
    <row r="451" spans="18:18">
      <c r="R451" s="66"/>
    </row>
    <row r="452" spans="18:18">
      <c r="R452" s="66"/>
    </row>
    <row r="453" spans="18:18">
      <c r="R453" s="66"/>
    </row>
    <row r="454" spans="18:18">
      <c r="R454" s="66"/>
    </row>
    <row r="455" spans="18:18">
      <c r="R455" s="66"/>
    </row>
    <row r="456" spans="18:18">
      <c r="R456" s="66"/>
    </row>
    <row r="457" spans="18:18">
      <c r="R457" s="66"/>
    </row>
    <row r="458" spans="18:18">
      <c r="R458" s="66"/>
    </row>
    <row r="459" spans="18:18">
      <c r="R459" s="66"/>
    </row>
    <row r="460" spans="18:18">
      <c r="R460" s="66"/>
    </row>
    <row r="461" spans="18:18">
      <c r="R461" s="66"/>
    </row>
    <row r="462" spans="18:18">
      <c r="R462" s="66"/>
    </row>
    <row r="463" spans="18:18">
      <c r="R463" s="66"/>
    </row>
    <row r="464" spans="18:18">
      <c r="R464" s="66"/>
    </row>
    <row r="465" spans="18:18">
      <c r="R465" s="66"/>
    </row>
    <row r="466" spans="18:18">
      <c r="R466" s="66"/>
    </row>
    <row r="467" spans="18:18">
      <c r="R467" s="66"/>
    </row>
    <row r="468" spans="18:18">
      <c r="R468" s="66"/>
    </row>
    <row r="469" spans="18:18">
      <c r="R469" s="66"/>
    </row>
    <row r="470" spans="18:18">
      <c r="R470" s="66"/>
    </row>
    <row r="471" spans="18:18">
      <c r="R471" s="66"/>
    </row>
    <row r="472" spans="18:18">
      <c r="R472" s="66"/>
    </row>
    <row r="473" spans="18:18">
      <c r="R473" s="66"/>
    </row>
    <row r="474" spans="18:18">
      <c r="R474" s="66"/>
    </row>
    <row r="475" spans="18:18">
      <c r="R475" s="66"/>
    </row>
    <row r="476" spans="18:18">
      <c r="R476" s="66"/>
    </row>
    <row r="477" spans="18:18">
      <c r="R477" s="66"/>
    </row>
    <row r="478" spans="18:18">
      <c r="R478" s="66"/>
    </row>
    <row r="479" spans="18:18">
      <c r="R479" s="66"/>
    </row>
    <row r="480" spans="18:18">
      <c r="R480" s="66"/>
    </row>
    <row r="481" spans="18:18">
      <c r="R481" s="66"/>
    </row>
    <row r="482" spans="18:18">
      <c r="R482" s="66"/>
    </row>
    <row r="483" spans="18:18">
      <c r="R483" s="66"/>
    </row>
    <row r="484" spans="18:18">
      <c r="R484" s="66"/>
    </row>
    <row r="485" spans="18:18">
      <c r="R485" s="66"/>
    </row>
    <row r="486" spans="18:18">
      <c r="R486" s="66"/>
    </row>
    <row r="487" spans="18:18">
      <c r="R487" s="66"/>
    </row>
    <row r="488" spans="18:18">
      <c r="R488" s="66"/>
    </row>
    <row r="489" spans="18:18">
      <c r="R489" s="66"/>
    </row>
    <row r="490" spans="18:18">
      <c r="R490" s="66"/>
    </row>
    <row r="491" spans="18:18">
      <c r="R491" s="66"/>
    </row>
    <row r="492" spans="18:18">
      <c r="R492" s="66"/>
    </row>
    <row r="493" spans="18:18">
      <c r="R493" s="66"/>
    </row>
    <row r="494" spans="18:18">
      <c r="R494" s="66"/>
    </row>
    <row r="495" spans="18:18">
      <c r="R495" s="66"/>
    </row>
    <row r="496" spans="18:18">
      <c r="R496" s="66"/>
    </row>
    <row r="497" spans="18:18">
      <c r="R497" s="66"/>
    </row>
    <row r="498" spans="18:18">
      <c r="R498" s="66"/>
    </row>
    <row r="499" spans="18:18">
      <c r="R499" s="66"/>
    </row>
    <row r="500" spans="18:18">
      <c r="R500" s="66"/>
    </row>
    <row r="501" spans="18:18">
      <c r="R501" s="66"/>
    </row>
    <row r="502" spans="18:18">
      <c r="R502" s="66"/>
    </row>
    <row r="503" spans="18:18">
      <c r="R503" s="66"/>
    </row>
    <row r="504" spans="18:18">
      <c r="R504" s="66"/>
    </row>
    <row r="505" spans="18:18">
      <c r="R505" s="66"/>
    </row>
    <row r="506" spans="18:18">
      <c r="R506" s="66"/>
    </row>
  </sheetData>
  <autoFilter ref="B1:AA28" xr:uid="{B1D2597F-83A2-47DE-9E0A-D5028DEE2CCE}"/>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FDE33D3-0B1F-475D-85DA-17EBA504C107}">
          <x14:formula1>
            <xm:f>Dominios!$B$51:$B$60</xm:f>
          </x14:formula1>
          <xm:sqref>X2:X28</xm:sqref>
        </x14:dataValidation>
        <x14:dataValidation type="list" allowBlank="1" showInputMessage="1" showErrorMessage="1" xr:uid="{73E9C012-2861-4A66-9029-DEF37534F640}">
          <x14:formula1>
            <xm:f>Dominios!$B$36:$B$47</xm:f>
          </x14:formula1>
          <xm:sqref>W2:W28</xm:sqref>
        </x14:dataValidation>
        <x14:dataValidation type="list" allowBlank="1" showInputMessage="1" showErrorMessage="1" xr:uid="{C6429AF0-CBF5-48BA-92D7-34E099E47771}">
          <x14:formula1>
            <xm:f>Dominios!$B$64:$B$76</xm:f>
          </x14:formula1>
          <xm:sqref>Z2:Z28</xm:sqref>
        </x14:dataValidation>
        <x14:dataValidation type="list" allowBlank="1" showInputMessage="1" showErrorMessage="1" xr:uid="{38BCA00E-F4BE-4C80-B4D8-8932F7BCBE06}">
          <x14:formula1>
            <xm:f>Dominios!$B$80:$B$89</xm:f>
          </x14:formula1>
          <xm:sqref>AA2:AA28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CD03-F664-49C0-A5CD-4960738EF91F}">
  <dimension ref="A1:G2032"/>
  <sheetViews>
    <sheetView topLeftCell="A2" workbookViewId="0">
      <selection activeCell="G3" sqref="G3:G2032"/>
    </sheetView>
  </sheetViews>
  <sheetFormatPr baseColWidth="10" defaultRowHeight="15"/>
  <cols>
    <col min="1" max="1" width="38" customWidth="1"/>
    <col min="2" max="2" width="26" customWidth="1"/>
    <col min="3" max="5" width="26.5703125" customWidth="1"/>
    <col min="6" max="6" width="25.85546875" bestFit="1" customWidth="1"/>
    <col min="7" max="7" width="15.85546875" customWidth="1"/>
  </cols>
  <sheetData>
    <row r="1" spans="1:7">
      <c r="A1" s="13" t="s">
        <v>332</v>
      </c>
      <c r="F1" s="13" t="s">
        <v>333</v>
      </c>
    </row>
    <row r="2" spans="1:7">
      <c r="A2" s="13" t="s">
        <v>326</v>
      </c>
      <c r="B2" s="20" t="s">
        <v>183</v>
      </c>
      <c r="C2" s="28" t="s">
        <v>129</v>
      </c>
      <c r="D2" s="28"/>
      <c r="F2" s="13" t="s">
        <v>326</v>
      </c>
      <c r="G2" s="20" t="s">
        <v>183</v>
      </c>
    </row>
    <row r="3" spans="1:7">
      <c r="A3" t="e">
        <f>+'Análisis Físico'!#REF!&amp;'Análisis Físico'!#REF!</f>
        <v>#REF!</v>
      </c>
      <c r="B3" t="e">
        <f>+'Análisis Físico'!#REF!</f>
        <v>#REF!</v>
      </c>
      <c r="C3" t="e">
        <f>+'Análisis Físico'!#REF!</f>
        <v>#REF!</v>
      </c>
      <c r="D3" t="e">
        <f>+C3*B3</f>
        <v>#REF!</v>
      </c>
      <c r="F3" t="e">
        <f>+'Análisis Presup. - Contracta.'!#REF!&amp;'Análisis Presup. - Contracta.'!#REF!</f>
        <v>#REF!</v>
      </c>
      <c r="G3" t="e">
        <f>VLOOKUP(F3,$A$3:$D$738,4,0)</f>
        <v>#REF!</v>
      </c>
    </row>
    <row r="4" spans="1:7">
      <c r="A4" t="e">
        <f>+'Análisis Físico'!#REF!&amp;'Análisis Físico'!#REF!</f>
        <v>#REF!</v>
      </c>
      <c r="B4" t="e">
        <f>+'Análisis Físico'!#REF!</f>
        <v>#REF!</v>
      </c>
      <c r="C4" t="e">
        <f>+'Análisis Físico'!#REF!</f>
        <v>#REF!</v>
      </c>
      <c r="D4" t="e">
        <f t="shared" ref="D4:D67" si="0">+C4*B4</f>
        <v>#REF!</v>
      </c>
      <c r="F4" t="e">
        <f>+'Análisis Presup. - Contracta.'!#REF!&amp;'Análisis Presup. - Contracta.'!#REF!</f>
        <v>#REF!</v>
      </c>
      <c r="G4" t="e">
        <f t="shared" ref="G4:G67" si="1">VLOOKUP(F4,$A$3:$D$738,4,0)</f>
        <v>#REF!</v>
      </c>
    </row>
    <row r="5" spans="1:7">
      <c r="A5" t="e">
        <f>+'Análisis Físico'!#REF!&amp;'Análisis Físico'!#REF!</f>
        <v>#REF!</v>
      </c>
      <c r="B5" t="e">
        <f>+'Análisis Físico'!#REF!</f>
        <v>#REF!</v>
      </c>
      <c r="C5" t="e">
        <f>+'Análisis Físico'!#REF!</f>
        <v>#REF!</v>
      </c>
      <c r="D5" t="e">
        <f t="shared" si="0"/>
        <v>#REF!</v>
      </c>
      <c r="F5" t="e">
        <f>+'Análisis Presup. - Contracta.'!#REF!&amp;'Análisis Presup. - Contracta.'!#REF!</f>
        <v>#REF!</v>
      </c>
      <c r="G5" t="e">
        <f t="shared" si="1"/>
        <v>#REF!</v>
      </c>
    </row>
    <row r="6" spans="1:7">
      <c r="A6" t="e">
        <f>+'Análisis Físico'!#REF!&amp;'Análisis Físico'!#REF!</f>
        <v>#REF!</v>
      </c>
      <c r="B6" t="e">
        <f>+'Análisis Físico'!#REF!</f>
        <v>#REF!</v>
      </c>
      <c r="C6" t="e">
        <f>+'Análisis Físico'!#REF!</f>
        <v>#REF!</v>
      </c>
      <c r="D6" t="e">
        <f t="shared" si="0"/>
        <v>#REF!</v>
      </c>
      <c r="F6" t="e">
        <f>+'Análisis Presup. - Contracta.'!#REF!&amp;'Análisis Presup. - Contracta.'!#REF!</f>
        <v>#REF!</v>
      </c>
      <c r="G6" t="e">
        <f t="shared" si="1"/>
        <v>#REF!</v>
      </c>
    </row>
    <row r="7" spans="1:7">
      <c r="A7" t="e">
        <f>+'Análisis Físico'!#REF!&amp;'Análisis Físico'!#REF!</f>
        <v>#REF!</v>
      </c>
      <c r="B7" t="e">
        <f>+'Análisis Físico'!#REF!</f>
        <v>#REF!</v>
      </c>
      <c r="C7" t="e">
        <f>+'Análisis Físico'!#REF!</f>
        <v>#REF!</v>
      </c>
      <c r="D7" t="e">
        <f t="shared" si="0"/>
        <v>#REF!</v>
      </c>
      <c r="F7" t="e">
        <f>+'Análisis Presup. - Contracta.'!#REF!&amp;'Análisis Presup. - Contracta.'!#REF!</f>
        <v>#REF!</v>
      </c>
      <c r="G7" t="e">
        <f t="shared" si="1"/>
        <v>#REF!</v>
      </c>
    </row>
    <row r="8" spans="1:7">
      <c r="A8" t="e">
        <f>+'Análisis Físico'!#REF!&amp;'Análisis Físico'!#REF!</f>
        <v>#REF!</v>
      </c>
      <c r="B8" t="e">
        <f>+'Análisis Físico'!#REF!</f>
        <v>#REF!</v>
      </c>
      <c r="C8" t="e">
        <f>+'Análisis Físico'!#REF!</f>
        <v>#REF!</v>
      </c>
      <c r="D8" t="e">
        <f t="shared" si="0"/>
        <v>#REF!</v>
      </c>
      <c r="F8" t="e">
        <f>+'Análisis Presup. - Contracta.'!#REF!&amp;'Análisis Presup. - Contracta.'!#REF!</f>
        <v>#REF!</v>
      </c>
      <c r="G8" t="e">
        <f t="shared" si="1"/>
        <v>#REF!</v>
      </c>
    </row>
    <row r="9" spans="1:7">
      <c r="A9" t="e">
        <f>+'Análisis Físico'!#REF!&amp;'Análisis Físico'!#REF!</f>
        <v>#REF!</v>
      </c>
      <c r="B9" t="e">
        <f>+'Análisis Físico'!#REF!</f>
        <v>#REF!</v>
      </c>
      <c r="C9" t="e">
        <f>+'Análisis Físico'!#REF!</f>
        <v>#REF!</v>
      </c>
      <c r="D9" t="e">
        <f t="shared" si="0"/>
        <v>#REF!</v>
      </c>
      <c r="F9" t="e">
        <f>+'Análisis Presup. - Contracta.'!#REF!&amp;'Análisis Presup. - Contracta.'!#REF!</f>
        <v>#REF!</v>
      </c>
      <c r="G9" t="e">
        <f t="shared" si="1"/>
        <v>#REF!</v>
      </c>
    </row>
    <row r="10" spans="1:7">
      <c r="A10" t="e">
        <f>+'Análisis Físico'!#REF!&amp;'Análisis Físico'!#REF!</f>
        <v>#REF!</v>
      </c>
      <c r="B10" t="e">
        <f>+'Análisis Físico'!#REF!</f>
        <v>#REF!</v>
      </c>
      <c r="C10" t="e">
        <f>+'Análisis Físico'!#REF!</f>
        <v>#REF!</v>
      </c>
      <c r="D10" t="e">
        <f t="shared" si="0"/>
        <v>#REF!</v>
      </c>
      <c r="F10" t="e">
        <f>+'Análisis Presup. - Contracta.'!#REF!&amp;'Análisis Presup. - Contracta.'!#REF!</f>
        <v>#REF!</v>
      </c>
      <c r="G10" t="e">
        <f t="shared" si="1"/>
        <v>#REF!</v>
      </c>
    </row>
    <row r="11" spans="1:7">
      <c r="A11" t="e">
        <f>+'Análisis Físico'!#REF!&amp;'Análisis Físico'!#REF!</f>
        <v>#REF!</v>
      </c>
      <c r="B11" t="e">
        <f>+'Análisis Físico'!#REF!</f>
        <v>#REF!</v>
      </c>
      <c r="C11" t="e">
        <f>+'Análisis Físico'!#REF!</f>
        <v>#REF!</v>
      </c>
      <c r="D11" t="e">
        <f t="shared" si="0"/>
        <v>#REF!</v>
      </c>
      <c r="F11" t="e">
        <f>+'Análisis Presup. - Contracta.'!#REF!&amp;'Análisis Presup. - Contracta.'!#REF!</f>
        <v>#REF!</v>
      </c>
      <c r="G11" t="e">
        <f t="shared" si="1"/>
        <v>#REF!</v>
      </c>
    </row>
    <row r="12" spans="1:7">
      <c r="A12" t="e">
        <f>+'Análisis Físico'!#REF!&amp;'Análisis Físico'!#REF!</f>
        <v>#REF!</v>
      </c>
      <c r="B12" t="e">
        <f>+'Análisis Físico'!#REF!</f>
        <v>#REF!</v>
      </c>
      <c r="C12" t="e">
        <f>+'Análisis Físico'!#REF!</f>
        <v>#REF!</v>
      </c>
      <c r="D12" t="e">
        <f t="shared" si="0"/>
        <v>#REF!</v>
      </c>
      <c r="F12" t="e">
        <f>+'Análisis Presup. - Contracta.'!#REF!&amp;'Análisis Presup. - Contracta.'!#REF!</f>
        <v>#REF!</v>
      </c>
      <c r="G12" t="e">
        <f t="shared" si="1"/>
        <v>#REF!</v>
      </c>
    </row>
    <row r="13" spans="1:7">
      <c r="A13" t="e">
        <f>+'Análisis Físico'!#REF!&amp;'Análisis Físico'!#REF!</f>
        <v>#REF!</v>
      </c>
      <c r="B13" t="e">
        <f>+'Análisis Físico'!#REF!</f>
        <v>#REF!</v>
      </c>
      <c r="C13" t="e">
        <f>+'Análisis Físico'!#REF!</f>
        <v>#REF!</v>
      </c>
      <c r="D13" t="e">
        <f t="shared" si="0"/>
        <v>#REF!</v>
      </c>
      <c r="F13" t="e">
        <f>+'Análisis Presup. - Contracta.'!#REF!&amp;'Análisis Presup. - Contracta.'!#REF!</f>
        <v>#REF!</v>
      </c>
      <c r="G13" t="e">
        <f t="shared" si="1"/>
        <v>#REF!</v>
      </c>
    </row>
    <row r="14" spans="1:7">
      <c r="A14" t="e">
        <f>+'Análisis Físico'!#REF!&amp;'Análisis Físico'!#REF!</f>
        <v>#REF!</v>
      </c>
      <c r="B14" t="e">
        <f>+'Análisis Físico'!#REF!</f>
        <v>#REF!</v>
      </c>
      <c r="C14" t="e">
        <f>+'Análisis Físico'!#REF!</f>
        <v>#REF!</v>
      </c>
      <c r="D14" t="e">
        <f t="shared" si="0"/>
        <v>#REF!</v>
      </c>
      <c r="F14" t="e">
        <f>+'Análisis Presup. - Contracta.'!#REF!&amp;'Análisis Presup. - Contracta.'!#REF!</f>
        <v>#REF!</v>
      </c>
      <c r="G14" t="e">
        <f t="shared" si="1"/>
        <v>#REF!</v>
      </c>
    </row>
    <row r="15" spans="1:7">
      <c r="A15" t="e">
        <f>+'Análisis Físico'!#REF!&amp;'Análisis Físico'!#REF!</f>
        <v>#REF!</v>
      </c>
      <c r="B15" t="e">
        <f>+'Análisis Físico'!#REF!</f>
        <v>#REF!</v>
      </c>
      <c r="C15" t="e">
        <f>+'Análisis Físico'!#REF!</f>
        <v>#REF!</v>
      </c>
      <c r="D15" t="e">
        <f t="shared" si="0"/>
        <v>#REF!</v>
      </c>
      <c r="F15" t="e">
        <f>+'Análisis Presup. - Contracta.'!#REF!&amp;'Análisis Presup. - Contracta.'!#REF!</f>
        <v>#REF!</v>
      </c>
      <c r="G15" t="e">
        <f t="shared" si="1"/>
        <v>#REF!</v>
      </c>
    </row>
    <row r="16" spans="1:7">
      <c r="A16" t="e">
        <f>+'Análisis Físico'!#REF!&amp;'Análisis Físico'!#REF!</f>
        <v>#REF!</v>
      </c>
      <c r="B16" t="e">
        <f>+'Análisis Físico'!#REF!</f>
        <v>#REF!</v>
      </c>
      <c r="C16" t="e">
        <f>+'Análisis Físico'!#REF!</f>
        <v>#REF!</v>
      </c>
      <c r="D16" t="e">
        <f t="shared" si="0"/>
        <v>#REF!</v>
      </c>
      <c r="F16" t="e">
        <f>+'Análisis Presup. - Contracta.'!#REF!&amp;'Análisis Presup. - Contracta.'!#REF!</f>
        <v>#REF!</v>
      </c>
      <c r="G16" t="e">
        <f t="shared" si="1"/>
        <v>#REF!</v>
      </c>
    </row>
    <row r="17" spans="1:7">
      <c r="A17" t="e">
        <f>+'Análisis Físico'!#REF!&amp;'Análisis Físico'!#REF!</f>
        <v>#REF!</v>
      </c>
      <c r="B17" t="e">
        <f>+'Análisis Físico'!#REF!</f>
        <v>#REF!</v>
      </c>
      <c r="C17" t="e">
        <f>+'Análisis Físico'!#REF!</f>
        <v>#REF!</v>
      </c>
      <c r="D17" t="e">
        <f t="shared" si="0"/>
        <v>#REF!</v>
      </c>
      <c r="F17" t="e">
        <f>+'Análisis Presup. - Contracta.'!#REF!&amp;'Análisis Presup. - Contracta.'!#REF!</f>
        <v>#REF!</v>
      </c>
      <c r="G17" t="e">
        <f t="shared" si="1"/>
        <v>#REF!</v>
      </c>
    </row>
    <row r="18" spans="1:7">
      <c r="A18" t="e">
        <f>+'Análisis Físico'!#REF!&amp;'Análisis Físico'!#REF!</f>
        <v>#REF!</v>
      </c>
      <c r="B18" t="e">
        <f>+'Análisis Físico'!#REF!</f>
        <v>#REF!</v>
      </c>
      <c r="C18" t="e">
        <f>+'Análisis Físico'!#REF!</f>
        <v>#REF!</v>
      </c>
      <c r="D18" t="e">
        <f t="shared" si="0"/>
        <v>#REF!</v>
      </c>
      <c r="F18" t="e">
        <f>+'Análisis Presup. - Contracta.'!#REF!&amp;'Análisis Presup. - Contracta.'!#REF!</f>
        <v>#REF!</v>
      </c>
      <c r="G18" t="e">
        <f t="shared" si="1"/>
        <v>#REF!</v>
      </c>
    </row>
    <row r="19" spans="1:7">
      <c r="A19" t="e">
        <f>+'Análisis Físico'!#REF!&amp;'Análisis Físico'!#REF!</f>
        <v>#REF!</v>
      </c>
      <c r="B19" t="e">
        <f>+'Análisis Físico'!#REF!</f>
        <v>#REF!</v>
      </c>
      <c r="C19" t="e">
        <f>+'Análisis Físico'!#REF!</f>
        <v>#REF!</v>
      </c>
      <c r="D19" t="e">
        <f t="shared" si="0"/>
        <v>#REF!</v>
      </c>
      <c r="F19" t="e">
        <f>+'Análisis Presup. - Contracta.'!#REF!&amp;'Análisis Presup. - Contracta.'!#REF!</f>
        <v>#REF!</v>
      </c>
      <c r="G19" t="e">
        <f t="shared" si="1"/>
        <v>#REF!</v>
      </c>
    </row>
    <row r="20" spans="1:7">
      <c r="A20" t="e">
        <f>+'Análisis Físico'!#REF!&amp;'Análisis Físico'!#REF!</f>
        <v>#REF!</v>
      </c>
      <c r="B20" t="e">
        <f>+'Análisis Físico'!#REF!</f>
        <v>#REF!</v>
      </c>
      <c r="C20" t="e">
        <f>+'Análisis Físico'!#REF!</f>
        <v>#REF!</v>
      </c>
      <c r="D20" t="e">
        <f t="shared" si="0"/>
        <v>#REF!</v>
      </c>
      <c r="F20" t="e">
        <f>+'Análisis Presup. - Contracta.'!#REF!&amp;'Análisis Presup. - Contracta.'!#REF!</f>
        <v>#REF!</v>
      </c>
      <c r="G20" t="e">
        <f t="shared" si="1"/>
        <v>#REF!</v>
      </c>
    </row>
    <row r="21" spans="1:7">
      <c r="A21" t="e">
        <f>+'Análisis Físico'!#REF!&amp;'Análisis Físico'!#REF!</f>
        <v>#REF!</v>
      </c>
      <c r="B21" t="e">
        <f>+'Análisis Físico'!#REF!</f>
        <v>#REF!</v>
      </c>
      <c r="C21" t="e">
        <f>+'Análisis Físico'!#REF!</f>
        <v>#REF!</v>
      </c>
      <c r="D21" t="e">
        <f t="shared" si="0"/>
        <v>#REF!</v>
      </c>
      <c r="F21" t="e">
        <f>+'Análisis Presup. - Contracta.'!#REF!&amp;'Análisis Presup. - Contracta.'!#REF!</f>
        <v>#REF!</v>
      </c>
      <c r="G21" t="e">
        <f t="shared" si="1"/>
        <v>#REF!</v>
      </c>
    </row>
    <row r="22" spans="1:7">
      <c r="A22" t="e">
        <f>+'Análisis Físico'!#REF!&amp;'Análisis Físico'!#REF!</f>
        <v>#REF!</v>
      </c>
      <c r="B22" t="e">
        <f>+'Análisis Físico'!#REF!</f>
        <v>#REF!</v>
      </c>
      <c r="C22" t="e">
        <f>+'Análisis Físico'!#REF!</f>
        <v>#REF!</v>
      </c>
      <c r="D22" t="e">
        <f t="shared" si="0"/>
        <v>#REF!</v>
      </c>
      <c r="F22" t="e">
        <f>+'Análisis Presup. - Contracta.'!#REF!&amp;'Análisis Presup. - Contracta.'!#REF!</f>
        <v>#REF!</v>
      </c>
      <c r="G22" t="e">
        <f t="shared" si="1"/>
        <v>#REF!</v>
      </c>
    </row>
    <row r="23" spans="1:7">
      <c r="A23" t="e">
        <f>+'Análisis Físico'!#REF!&amp;'Análisis Físico'!#REF!</f>
        <v>#REF!</v>
      </c>
      <c r="B23" t="e">
        <f>+'Análisis Físico'!#REF!</f>
        <v>#REF!</v>
      </c>
      <c r="C23" t="e">
        <f>+'Análisis Físico'!#REF!</f>
        <v>#REF!</v>
      </c>
      <c r="D23" t="e">
        <f t="shared" si="0"/>
        <v>#REF!</v>
      </c>
      <c r="F23" t="e">
        <f>+'Análisis Presup. - Contracta.'!#REF!&amp;'Análisis Presup. - Contracta.'!#REF!</f>
        <v>#REF!</v>
      </c>
      <c r="G23" t="e">
        <f t="shared" si="1"/>
        <v>#REF!</v>
      </c>
    </row>
    <row r="24" spans="1:7">
      <c r="A24" t="e">
        <f>+'Análisis Físico'!#REF!&amp;'Análisis Físico'!#REF!</f>
        <v>#REF!</v>
      </c>
      <c r="B24" t="e">
        <f>+'Análisis Físico'!#REF!</f>
        <v>#REF!</v>
      </c>
      <c r="C24" t="e">
        <f>+'Análisis Físico'!#REF!</f>
        <v>#REF!</v>
      </c>
      <c r="D24" t="e">
        <f t="shared" si="0"/>
        <v>#REF!</v>
      </c>
      <c r="F24" t="e">
        <f>+'Análisis Presup. - Contracta.'!#REF!&amp;'Análisis Presup. - Contracta.'!#REF!</f>
        <v>#REF!</v>
      </c>
      <c r="G24" t="e">
        <f t="shared" si="1"/>
        <v>#REF!</v>
      </c>
    </row>
    <row r="25" spans="1:7">
      <c r="A25" t="e">
        <f>+'Análisis Físico'!#REF!&amp;'Análisis Físico'!#REF!</f>
        <v>#REF!</v>
      </c>
      <c r="B25" t="e">
        <f>+'Análisis Físico'!#REF!</f>
        <v>#REF!</v>
      </c>
      <c r="C25" t="e">
        <f>+'Análisis Físico'!#REF!</f>
        <v>#REF!</v>
      </c>
      <c r="D25" t="e">
        <f t="shared" si="0"/>
        <v>#REF!</v>
      </c>
      <c r="F25" t="e">
        <f>+'Análisis Presup. - Contracta.'!#REF!&amp;'Análisis Presup. - Contracta.'!#REF!</f>
        <v>#REF!</v>
      </c>
      <c r="G25" t="e">
        <f t="shared" si="1"/>
        <v>#REF!</v>
      </c>
    </row>
    <row r="26" spans="1:7">
      <c r="A26" t="e">
        <f>+'Análisis Físico'!#REF!&amp;'Análisis Físico'!#REF!</f>
        <v>#REF!</v>
      </c>
      <c r="B26" t="e">
        <f>+'Análisis Físico'!#REF!</f>
        <v>#REF!</v>
      </c>
      <c r="C26" t="e">
        <f>+'Análisis Físico'!#REF!</f>
        <v>#REF!</v>
      </c>
      <c r="D26" t="e">
        <f t="shared" si="0"/>
        <v>#REF!</v>
      </c>
      <c r="F26" t="e">
        <f>+'Análisis Presup. - Contracta.'!#REF!&amp;'Análisis Presup. - Contracta.'!#REF!</f>
        <v>#REF!</v>
      </c>
      <c r="G26" t="e">
        <f t="shared" si="1"/>
        <v>#REF!</v>
      </c>
    </row>
    <row r="27" spans="1:7">
      <c r="A27" t="e">
        <f>+'Análisis Físico'!#REF!&amp;'Análisis Físico'!#REF!</f>
        <v>#REF!</v>
      </c>
      <c r="B27" t="e">
        <f>+'Análisis Físico'!#REF!</f>
        <v>#REF!</v>
      </c>
      <c r="C27" t="e">
        <f>+'Análisis Físico'!#REF!</f>
        <v>#REF!</v>
      </c>
      <c r="D27" t="e">
        <f t="shared" si="0"/>
        <v>#REF!</v>
      </c>
      <c r="F27" t="e">
        <f>+'Análisis Presup. - Contracta.'!#REF!&amp;'Análisis Presup. - Contracta.'!#REF!</f>
        <v>#REF!</v>
      </c>
      <c r="G27" t="e">
        <f t="shared" si="1"/>
        <v>#REF!</v>
      </c>
    </row>
    <row r="28" spans="1:7">
      <c r="A28" t="e">
        <f>+'Análisis Físico'!#REF!&amp;'Análisis Físico'!#REF!</f>
        <v>#REF!</v>
      </c>
      <c r="B28" t="e">
        <f>+'Análisis Físico'!#REF!</f>
        <v>#REF!</v>
      </c>
      <c r="C28" t="e">
        <f>+'Análisis Físico'!#REF!</f>
        <v>#REF!</v>
      </c>
      <c r="D28" t="e">
        <f t="shared" si="0"/>
        <v>#REF!</v>
      </c>
      <c r="F28" t="e">
        <f>+'Análisis Presup. - Contracta.'!#REF!&amp;'Análisis Presup. - Contracta.'!#REF!</f>
        <v>#REF!</v>
      </c>
      <c r="G28" t="e">
        <f t="shared" si="1"/>
        <v>#REF!</v>
      </c>
    </row>
    <row r="29" spans="1:7">
      <c r="A29" t="e">
        <f>+'Análisis Físico'!#REF!&amp;'Análisis Físico'!#REF!</f>
        <v>#REF!</v>
      </c>
      <c r="B29" t="e">
        <f>+'Análisis Físico'!#REF!</f>
        <v>#REF!</v>
      </c>
      <c r="C29" t="e">
        <f>+'Análisis Físico'!#REF!</f>
        <v>#REF!</v>
      </c>
      <c r="D29" t="e">
        <f t="shared" si="0"/>
        <v>#REF!</v>
      </c>
      <c r="F29" t="e">
        <f>+'Análisis Presup. - Contracta.'!#REF!&amp;'Análisis Presup. - Contracta.'!#REF!</f>
        <v>#REF!</v>
      </c>
      <c r="G29" t="e">
        <f t="shared" si="1"/>
        <v>#REF!</v>
      </c>
    </row>
    <row r="30" spans="1:7">
      <c r="A30" t="e">
        <f>+'Análisis Físico'!#REF!&amp;'Análisis Físico'!#REF!</f>
        <v>#REF!</v>
      </c>
      <c r="B30" t="e">
        <f>+'Análisis Físico'!#REF!</f>
        <v>#REF!</v>
      </c>
      <c r="C30" t="e">
        <f>+'Análisis Físico'!#REF!</f>
        <v>#REF!</v>
      </c>
      <c r="D30" t="e">
        <f t="shared" si="0"/>
        <v>#REF!</v>
      </c>
      <c r="F30" t="e">
        <f>+'Análisis Presup. - Contracta.'!#REF!&amp;'Análisis Presup. - Contracta.'!#REF!</f>
        <v>#REF!</v>
      </c>
      <c r="G30" t="e">
        <f t="shared" si="1"/>
        <v>#REF!</v>
      </c>
    </row>
    <row r="31" spans="1:7">
      <c r="A31" t="e">
        <f>+'Análisis Físico'!#REF!&amp;'Análisis Físico'!#REF!</f>
        <v>#REF!</v>
      </c>
      <c r="B31" t="e">
        <f>+'Análisis Físico'!#REF!</f>
        <v>#REF!</v>
      </c>
      <c r="C31" t="e">
        <f>+'Análisis Físico'!#REF!</f>
        <v>#REF!</v>
      </c>
      <c r="D31" t="e">
        <f t="shared" si="0"/>
        <v>#REF!</v>
      </c>
      <c r="F31" t="e">
        <f>+'Análisis Presup. - Contracta.'!#REF!&amp;'Análisis Presup. - Contracta.'!#REF!</f>
        <v>#REF!</v>
      </c>
      <c r="G31" t="e">
        <f t="shared" si="1"/>
        <v>#REF!</v>
      </c>
    </row>
    <row r="32" spans="1:7">
      <c r="A32" t="e">
        <f>+'Análisis Físico'!#REF!&amp;'Análisis Físico'!#REF!</f>
        <v>#REF!</v>
      </c>
      <c r="B32" t="e">
        <f>+'Análisis Físico'!#REF!</f>
        <v>#REF!</v>
      </c>
      <c r="C32" t="e">
        <f>+'Análisis Físico'!#REF!</f>
        <v>#REF!</v>
      </c>
      <c r="D32" t="e">
        <f t="shared" si="0"/>
        <v>#REF!</v>
      </c>
      <c r="F32" t="e">
        <f>+'Análisis Presup. - Contracta.'!#REF!&amp;'Análisis Presup. - Contracta.'!#REF!</f>
        <v>#REF!</v>
      </c>
      <c r="G32" t="e">
        <f t="shared" si="1"/>
        <v>#REF!</v>
      </c>
    </row>
    <row r="33" spans="1:7">
      <c r="A33" t="e">
        <f>+'Análisis Físico'!#REF!&amp;'Análisis Físico'!#REF!</f>
        <v>#REF!</v>
      </c>
      <c r="B33" t="e">
        <f>+'Análisis Físico'!#REF!</f>
        <v>#REF!</v>
      </c>
      <c r="C33" t="e">
        <f>+'Análisis Físico'!#REF!</f>
        <v>#REF!</v>
      </c>
      <c r="D33" t="e">
        <f t="shared" si="0"/>
        <v>#REF!</v>
      </c>
      <c r="F33" t="e">
        <f>+'Análisis Presup. - Contracta.'!#REF!&amp;'Análisis Presup. - Contracta.'!#REF!</f>
        <v>#REF!</v>
      </c>
      <c r="G33" t="e">
        <f t="shared" si="1"/>
        <v>#REF!</v>
      </c>
    </row>
    <row r="34" spans="1:7">
      <c r="A34" t="e">
        <f>+'Análisis Físico'!#REF!&amp;'Análisis Físico'!#REF!</f>
        <v>#REF!</v>
      </c>
      <c r="B34" t="e">
        <f>+'Análisis Físico'!#REF!</f>
        <v>#REF!</v>
      </c>
      <c r="C34" t="e">
        <f>+'Análisis Físico'!#REF!</f>
        <v>#REF!</v>
      </c>
      <c r="D34" t="e">
        <f t="shared" si="0"/>
        <v>#REF!</v>
      </c>
      <c r="F34" t="e">
        <f>+'Análisis Presup. - Contracta.'!#REF!&amp;'Análisis Presup. - Contracta.'!#REF!</f>
        <v>#REF!</v>
      </c>
      <c r="G34" t="e">
        <f t="shared" si="1"/>
        <v>#REF!</v>
      </c>
    </row>
    <row r="35" spans="1:7">
      <c r="A35" t="e">
        <f>+'Análisis Físico'!#REF!&amp;'Análisis Físico'!#REF!</f>
        <v>#REF!</v>
      </c>
      <c r="B35" t="e">
        <f>+'Análisis Físico'!#REF!</f>
        <v>#REF!</v>
      </c>
      <c r="C35" t="e">
        <f>+'Análisis Físico'!#REF!</f>
        <v>#REF!</v>
      </c>
      <c r="D35" t="e">
        <f t="shared" si="0"/>
        <v>#REF!</v>
      </c>
      <c r="F35" t="e">
        <f>+'Análisis Presup. - Contracta.'!#REF!&amp;'Análisis Presup. - Contracta.'!#REF!</f>
        <v>#REF!</v>
      </c>
      <c r="G35" t="e">
        <f t="shared" si="1"/>
        <v>#REF!</v>
      </c>
    </row>
    <row r="36" spans="1:7">
      <c r="A36" t="e">
        <f>+'Análisis Físico'!#REF!&amp;'Análisis Físico'!#REF!</f>
        <v>#REF!</v>
      </c>
      <c r="B36" t="e">
        <f>+'Análisis Físico'!#REF!</f>
        <v>#REF!</v>
      </c>
      <c r="C36" t="e">
        <f>+'Análisis Físico'!#REF!</f>
        <v>#REF!</v>
      </c>
      <c r="D36" t="e">
        <f t="shared" si="0"/>
        <v>#REF!</v>
      </c>
      <c r="F36" t="e">
        <f>+'Análisis Presup. - Contracta.'!#REF!&amp;'Análisis Presup. - Contracta.'!#REF!</f>
        <v>#REF!</v>
      </c>
      <c r="G36" t="e">
        <f t="shared" si="1"/>
        <v>#REF!</v>
      </c>
    </row>
    <row r="37" spans="1:7">
      <c r="A37" t="e">
        <f>+'Análisis Físico'!#REF!&amp;'Análisis Físico'!#REF!</f>
        <v>#REF!</v>
      </c>
      <c r="B37" t="e">
        <f>+'Análisis Físico'!#REF!</f>
        <v>#REF!</v>
      </c>
      <c r="C37" t="e">
        <f>+'Análisis Físico'!#REF!</f>
        <v>#REF!</v>
      </c>
      <c r="D37" t="e">
        <f t="shared" si="0"/>
        <v>#REF!</v>
      </c>
      <c r="F37" t="e">
        <f>+'Análisis Presup. - Contracta.'!#REF!&amp;'Análisis Presup. - Contracta.'!#REF!</f>
        <v>#REF!</v>
      </c>
      <c r="G37" t="e">
        <f t="shared" si="1"/>
        <v>#REF!</v>
      </c>
    </row>
    <row r="38" spans="1:7">
      <c r="A38" t="e">
        <f>+'Análisis Físico'!#REF!&amp;'Análisis Físico'!#REF!</f>
        <v>#REF!</v>
      </c>
      <c r="B38" t="e">
        <f>+'Análisis Físico'!#REF!</f>
        <v>#REF!</v>
      </c>
      <c r="C38" t="e">
        <f>+'Análisis Físico'!#REF!</f>
        <v>#REF!</v>
      </c>
      <c r="D38" t="e">
        <f t="shared" si="0"/>
        <v>#REF!</v>
      </c>
      <c r="F38" t="e">
        <f>+'Análisis Presup. - Contracta.'!#REF!&amp;'Análisis Presup. - Contracta.'!#REF!</f>
        <v>#REF!</v>
      </c>
      <c r="G38" t="e">
        <f t="shared" si="1"/>
        <v>#REF!</v>
      </c>
    </row>
    <row r="39" spans="1:7">
      <c r="A39" t="e">
        <f>+'Análisis Físico'!#REF!&amp;'Análisis Físico'!#REF!</f>
        <v>#REF!</v>
      </c>
      <c r="B39" t="e">
        <f>+'Análisis Físico'!#REF!</f>
        <v>#REF!</v>
      </c>
      <c r="C39" t="e">
        <f>+'Análisis Físico'!#REF!</f>
        <v>#REF!</v>
      </c>
      <c r="D39" t="e">
        <f t="shared" si="0"/>
        <v>#REF!</v>
      </c>
      <c r="F39" t="e">
        <f>+'Análisis Presup. - Contracta.'!#REF!&amp;'Análisis Presup. - Contracta.'!#REF!</f>
        <v>#REF!</v>
      </c>
      <c r="G39" t="e">
        <f t="shared" si="1"/>
        <v>#REF!</v>
      </c>
    </row>
    <row r="40" spans="1:7">
      <c r="A40" t="e">
        <f>+'Análisis Físico'!#REF!&amp;'Análisis Físico'!#REF!</f>
        <v>#REF!</v>
      </c>
      <c r="B40" t="e">
        <f>+'Análisis Físico'!#REF!</f>
        <v>#REF!</v>
      </c>
      <c r="C40" t="e">
        <f>+'Análisis Físico'!#REF!</f>
        <v>#REF!</v>
      </c>
      <c r="D40" t="e">
        <f t="shared" si="0"/>
        <v>#REF!</v>
      </c>
      <c r="F40" t="e">
        <f>+'Análisis Presup. - Contracta.'!#REF!&amp;'Análisis Presup. - Contracta.'!#REF!</f>
        <v>#REF!</v>
      </c>
      <c r="G40" t="e">
        <f t="shared" si="1"/>
        <v>#REF!</v>
      </c>
    </row>
    <row r="41" spans="1:7">
      <c r="A41" t="e">
        <f>+'Análisis Físico'!#REF!&amp;'Análisis Físico'!#REF!</f>
        <v>#REF!</v>
      </c>
      <c r="B41" t="e">
        <f>+'Análisis Físico'!#REF!</f>
        <v>#REF!</v>
      </c>
      <c r="C41" t="e">
        <f>+'Análisis Físico'!#REF!</f>
        <v>#REF!</v>
      </c>
      <c r="D41" t="e">
        <f t="shared" si="0"/>
        <v>#REF!</v>
      </c>
      <c r="F41" t="e">
        <f>+'Análisis Presup. - Contracta.'!#REF!&amp;'Análisis Presup. - Contracta.'!#REF!</f>
        <v>#REF!</v>
      </c>
      <c r="G41" t="e">
        <f t="shared" si="1"/>
        <v>#REF!</v>
      </c>
    </row>
    <row r="42" spans="1:7">
      <c r="A42" t="e">
        <f>+'Análisis Físico'!#REF!&amp;'Análisis Físico'!#REF!</f>
        <v>#REF!</v>
      </c>
      <c r="B42" t="e">
        <f>+'Análisis Físico'!#REF!</f>
        <v>#REF!</v>
      </c>
      <c r="C42" t="e">
        <f>+'Análisis Físico'!#REF!</f>
        <v>#REF!</v>
      </c>
      <c r="D42" t="e">
        <f t="shared" si="0"/>
        <v>#REF!</v>
      </c>
      <c r="F42" t="e">
        <f>+'Análisis Presup. - Contracta.'!#REF!&amp;'Análisis Presup. - Contracta.'!#REF!</f>
        <v>#REF!</v>
      </c>
      <c r="G42" t="e">
        <f t="shared" si="1"/>
        <v>#REF!</v>
      </c>
    </row>
    <row r="43" spans="1:7">
      <c r="A43" t="e">
        <f>+'Análisis Físico'!#REF!&amp;'Análisis Físico'!#REF!</f>
        <v>#REF!</v>
      </c>
      <c r="B43" t="e">
        <f>+'Análisis Físico'!#REF!</f>
        <v>#REF!</v>
      </c>
      <c r="C43" t="e">
        <f>+'Análisis Físico'!#REF!</f>
        <v>#REF!</v>
      </c>
      <c r="D43" t="e">
        <f t="shared" si="0"/>
        <v>#REF!</v>
      </c>
      <c r="F43" t="e">
        <f>+'Análisis Presup. - Contracta.'!#REF!&amp;'Análisis Presup. - Contracta.'!#REF!</f>
        <v>#REF!</v>
      </c>
      <c r="G43" t="e">
        <f t="shared" si="1"/>
        <v>#REF!</v>
      </c>
    </row>
    <row r="44" spans="1:7">
      <c r="A44" t="e">
        <f>+'Análisis Físico'!#REF!&amp;'Análisis Físico'!#REF!</f>
        <v>#REF!</v>
      </c>
      <c r="B44" t="e">
        <f>+'Análisis Físico'!#REF!</f>
        <v>#REF!</v>
      </c>
      <c r="C44" t="e">
        <f>+'Análisis Físico'!#REF!</f>
        <v>#REF!</v>
      </c>
      <c r="D44" t="e">
        <f t="shared" si="0"/>
        <v>#REF!</v>
      </c>
      <c r="F44" t="e">
        <f>+'Análisis Presup. - Contracta.'!#REF!&amp;'Análisis Presup. - Contracta.'!#REF!</f>
        <v>#REF!</v>
      </c>
      <c r="G44" t="e">
        <f t="shared" si="1"/>
        <v>#REF!</v>
      </c>
    </row>
    <row r="45" spans="1:7">
      <c r="A45" t="e">
        <f>+'Análisis Físico'!#REF!&amp;'Análisis Físico'!#REF!</f>
        <v>#REF!</v>
      </c>
      <c r="B45" t="e">
        <f>+'Análisis Físico'!#REF!</f>
        <v>#REF!</v>
      </c>
      <c r="C45" t="e">
        <f>+'Análisis Físico'!#REF!</f>
        <v>#REF!</v>
      </c>
      <c r="D45" t="e">
        <f t="shared" si="0"/>
        <v>#REF!</v>
      </c>
      <c r="F45" t="e">
        <f>+'Análisis Presup. - Contracta.'!#REF!&amp;'Análisis Presup. - Contracta.'!#REF!</f>
        <v>#REF!</v>
      </c>
      <c r="G45" t="e">
        <f t="shared" si="1"/>
        <v>#REF!</v>
      </c>
    </row>
    <row r="46" spans="1:7">
      <c r="A46" t="e">
        <f>+'Análisis Físico'!#REF!&amp;'Análisis Físico'!#REF!</f>
        <v>#REF!</v>
      </c>
      <c r="B46" t="e">
        <f>+'Análisis Físico'!#REF!</f>
        <v>#REF!</v>
      </c>
      <c r="C46" t="e">
        <f>+'Análisis Físico'!#REF!</f>
        <v>#REF!</v>
      </c>
      <c r="D46" t="e">
        <f t="shared" si="0"/>
        <v>#REF!</v>
      </c>
      <c r="F46" t="e">
        <f>+'Análisis Presup. - Contracta.'!#REF!&amp;'Análisis Presup. - Contracta.'!#REF!</f>
        <v>#REF!</v>
      </c>
      <c r="G46" t="e">
        <f t="shared" si="1"/>
        <v>#REF!</v>
      </c>
    </row>
    <row r="47" spans="1:7">
      <c r="A47" t="e">
        <f>+'Análisis Físico'!#REF!&amp;'Análisis Físico'!#REF!</f>
        <v>#REF!</v>
      </c>
      <c r="B47" t="e">
        <f>+'Análisis Físico'!#REF!</f>
        <v>#REF!</v>
      </c>
      <c r="C47" t="e">
        <f>+'Análisis Físico'!#REF!</f>
        <v>#REF!</v>
      </c>
      <c r="D47" t="e">
        <f t="shared" si="0"/>
        <v>#REF!</v>
      </c>
      <c r="F47" t="e">
        <f>+'Análisis Presup. - Contracta.'!#REF!&amp;'Análisis Presup. - Contracta.'!#REF!</f>
        <v>#REF!</v>
      </c>
      <c r="G47" t="e">
        <f t="shared" si="1"/>
        <v>#REF!</v>
      </c>
    </row>
    <row r="48" spans="1:7">
      <c r="A48" t="e">
        <f>+'Análisis Físico'!#REF!&amp;'Análisis Físico'!#REF!</f>
        <v>#REF!</v>
      </c>
      <c r="B48" t="e">
        <f>+'Análisis Físico'!#REF!</f>
        <v>#REF!</v>
      </c>
      <c r="C48" t="e">
        <f>+'Análisis Físico'!#REF!</f>
        <v>#REF!</v>
      </c>
      <c r="D48" t="e">
        <f t="shared" si="0"/>
        <v>#REF!</v>
      </c>
      <c r="F48" t="e">
        <f>+'Análisis Presup. - Contracta.'!#REF!&amp;'Análisis Presup. - Contracta.'!#REF!</f>
        <v>#REF!</v>
      </c>
      <c r="G48" t="e">
        <f t="shared" si="1"/>
        <v>#REF!</v>
      </c>
    </row>
    <row r="49" spans="1:7">
      <c r="A49" t="e">
        <f>+'Análisis Físico'!#REF!&amp;'Análisis Físico'!#REF!</f>
        <v>#REF!</v>
      </c>
      <c r="B49" t="e">
        <f>+'Análisis Físico'!#REF!</f>
        <v>#REF!</v>
      </c>
      <c r="C49" t="e">
        <f>+'Análisis Físico'!#REF!</f>
        <v>#REF!</v>
      </c>
      <c r="D49" t="e">
        <f t="shared" si="0"/>
        <v>#REF!</v>
      </c>
      <c r="F49" t="e">
        <f>+'Análisis Presup. - Contracta.'!#REF!&amp;'Análisis Presup. - Contracta.'!#REF!</f>
        <v>#REF!</v>
      </c>
      <c r="G49" t="e">
        <f t="shared" si="1"/>
        <v>#REF!</v>
      </c>
    </row>
    <row r="50" spans="1:7">
      <c r="A50" t="e">
        <f>+'Análisis Físico'!#REF!&amp;'Análisis Físico'!#REF!</f>
        <v>#REF!</v>
      </c>
      <c r="B50" t="e">
        <f>+'Análisis Físico'!#REF!</f>
        <v>#REF!</v>
      </c>
      <c r="C50" t="e">
        <f>+'Análisis Físico'!#REF!</f>
        <v>#REF!</v>
      </c>
      <c r="D50" t="e">
        <f t="shared" si="0"/>
        <v>#REF!</v>
      </c>
      <c r="F50" t="e">
        <f>+'Análisis Presup. - Contracta.'!#REF!&amp;'Análisis Presup. - Contracta.'!#REF!</f>
        <v>#REF!</v>
      </c>
      <c r="G50" t="e">
        <f t="shared" si="1"/>
        <v>#REF!</v>
      </c>
    </row>
    <row r="51" spans="1:7">
      <c r="A51" t="e">
        <f>+'Análisis Físico'!#REF!&amp;'Análisis Físico'!#REF!</f>
        <v>#REF!</v>
      </c>
      <c r="B51" t="e">
        <f>+'Análisis Físico'!#REF!</f>
        <v>#REF!</v>
      </c>
      <c r="C51" t="e">
        <f>+'Análisis Físico'!#REF!</f>
        <v>#REF!</v>
      </c>
      <c r="D51" t="e">
        <f t="shared" si="0"/>
        <v>#REF!</v>
      </c>
      <c r="F51" t="e">
        <f>+'Análisis Presup. - Contracta.'!#REF!&amp;'Análisis Presup. - Contracta.'!#REF!</f>
        <v>#REF!</v>
      </c>
      <c r="G51" t="e">
        <f t="shared" si="1"/>
        <v>#REF!</v>
      </c>
    </row>
    <row r="52" spans="1:7">
      <c r="A52" t="e">
        <f>+'Análisis Físico'!#REF!&amp;'Análisis Físico'!#REF!</f>
        <v>#REF!</v>
      </c>
      <c r="B52" t="e">
        <f>+'Análisis Físico'!#REF!</f>
        <v>#REF!</v>
      </c>
      <c r="C52" t="e">
        <f>+'Análisis Físico'!#REF!</f>
        <v>#REF!</v>
      </c>
      <c r="D52" t="e">
        <f t="shared" si="0"/>
        <v>#REF!</v>
      </c>
      <c r="F52" t="e">
        <f>+'Análisis Presup. - Contracta.'!#REF!&amp;'Análisis Presup. - Contracta.'!#REF!</f>
        <v>#REF!</v>
      </c>
      <c r="G52" t="e">
        <f t="shared" si="1"/>
        <v>#REF!</v>
      </c>
    </row>
    <row r="53" spans="1:7">
      <c r="A53" t="e">
        <f>+'Análisis Físico'!#REF!&amp;'Análisis Físico'!#REF!</f>
        <v>#REF!</v>
      </c>
      <c r="B53" t="e">
        <f>+'Análisis Físico'!#REF!</f>
        <v>#REF!</v>
      </c>
      <c r="C53" t="e">
        <f>+'Análisis Físico'!#REF!</f>
        <v>#REF!</v>
      </c>
      <c r="D53" t="e">
        <f t="shared" si="0"/>
        <v>#REF!</v>
      </c>
      <c r="F53" t="e">
        <f>+'Análisis Presup. - Contracta.'!#REF!&amp;'Análisis Presup. - Contracta.'!#REF!</f>
        <v>#REF!</v>
      </c>
      <c r="G53" t="e">
        <f t="shared" si="1"/>
        <v>#REF!</v>
      </c>
    </row>
    <row r="54" spans="1:7">
      <c r="A54" t="e">
        <f>+'Análisis Físico'!#REF!&amp;'Análisis Físico'!#REF!</f>
        <v>#REF!</v>
      </c>
      <c r="B54" t="e">
        <f>+'Análisis Físico'!#REF!</f>
        <v>#REF!</v>
      </c>
      <c r="C54" t="e">
        <f>+'Análisis Físico'!#REF!</f>
        <v>#REF!</v>
      </c>
      <c r="D54" t="e">
        <f t="shared" si="0"/>
        <v>#REF!</v>
      </c>
      <c r="F54" t="e">
        <f>+'Análisis Presup. - Contracta.'!#REF!&amp;'Análisis Presup. - Contracta.'!#REF!</f>
        <v>#REF!</v>
      </c>
      <c r="G54" t="e">
        <f t="shared" si="1"/>
        <v>#REF!</v>
      </c>
    </row>
    <row r="55" spans="1:7">
      <c r="A55" t="e">
        <f>+'Análisis Físico'!#REF!&amp;'Análisis Físico'!#REF!</f>
        <v>#REF!</v>
      </c>
      <c r="B55" t="e">
        <f>+'Análisis Físico'!#REF!</f>
        <v>#REF!</v>
      </c>
      <c r="C55" t="e">
        <f>+'Análisis Físico'!#REF!</f>
        <v>#REF!</v>
      </c>
      <c r="D55" t="e">
        <f t="shared" si="0"/>
        <v>#REF!</v>
      </c>
      <c r="F55" t="e">
        <f>+'Análisis Presup. - Contracta.'!#REF!&amp;'Análisis Presup. - Contracta.'!#REF!</f>
        <v>#REF!</v>
      </c>
      <c r="G55" t="e">
        <f t="shared" si="1"/>
        <v>#REF!</v>
      </c>
    </row>
    <row r="56" spans="1:7">
      <c r="A56" t="e">
        <f>+'Análisis Físico'!#REF!&amp;'Análisis Físico'!#REF!</f>
        <v>#REF!</v>
      </c>
      <c r="B56" t="e">
        <f>+'Análisis Físico'!#REF!</f>
        <v>#REF!</v>
      </c>
      <c r="C56" t="e">
        <f>+'Análisis Físico'!#REF!</f>
        <v>#REF!</v>
      </c>
      <c r="D56" t="e">
        <f t="shared" si="0"/>
        <v>#REF!</v>
      </c>
      <c r="F56" t="e">
        <f>+'Análisis Presup. - Contracta.'!#REF!&amp;'Análisis Presup. - Contracta.'!#REF!</f>
        <v>#REF!</v>
      </c>
      <c r="G56" t="e">
        <f t="shared" si="1"/>
        <v>#REF!</v>
      </c>
    </row>
    <row r="57" spans="1:7">
      <c r="A57" t="e">
        <f>+'Análisis Físico'!#REF!&amp;'Análisis Físico'!#REF!</f>
        <v>#REF!</v>
      </c>
      <c r="B57" t="e">
        <f>+'Análisis Físico'!#REF!</f>
        <v>#REF!</v>
      </c>
      <c r="C57" t="e">
        <f>+'Análisis Físico'!#REF!</f>
        <v>#REF!</v>
      </c>
      <c r="D57" t="e">
        <f t="shared" si="0"/>
        <v>#REF!</v>
      </c>
      <c r="F57" t="e">
        <f>+'Análisis Presup. - Contracta.'!#REF!&amp;'Análisis Presup. - Contracta.'!#REF!</f>
        <v>#REF!</v>
      </c>
      <c r="G57" t="e">
        <f t="shared" si="1"/>
        <v>#REF!</v>
      </c>
    </row>
    <row r="58" spans="1:7">
      <c r="A58" t="e">
        <f>+'Análisis Físico'!#REF!&amp;'Análisis Físico'!#REF!</f>
        <v>#REF!</v>
      </c>
      <c r="B58" t="e">
        <f>+'Análisis Físico'!#REF!</f>
        <v>#REF!</v>
      </c>
      <c r="C58" t="e">
        <f>+'Análisis Físico'!#REF!</f>
        <v>#REF!</v>
      </c>
      <c r="D58" t="e">
        <f t="shared" si="0"/>
        <v>#REF!</v>
      </c>
      <c r="F58" t="e">
        <f>+'Análisis Presup. - Contracta.'!#REF!&amp;'Análisis Presup. - Contracta.'!#REF!</f>
        <v>#REF!</v>
      </c>
      <c r="G58" t="e">
        <f t="shared" si="1"/>
        <v>#REF!</v>
      </c>
    </row>
    <row r="59" spans="1:7">
      <c r="A59" t="e">
        <f>+'Análisis Físico'!#REF!&amp;'Análisis Físico'!#REF!</f>
        <v>#REF!</v>
      </c>
      <c r="B59" t="e">
        <f>+'Análisis Físico'!#REF!</f>
        <v>#REF!</v>
      </c>
      <c r="C59" t="e">
        <f>+'Análisis Físico'!#REF!</f>
        <v>#REF!</v>
      </c>
      <c r="D59" t="e">
        <f t="shared" si="0"/>
        <v>#REF!</v>
      </c>
      <c r="F59" t="e">
        <f>+'Análisis Presup. - Contracta.'!#REF!&amp;'Análisis Presup. - Contracta.'!#REF!</f>
        <v>#REF!</v>
      </c>
      <c r="G59" t="e">
        <f t="shared" si="1"/>
        <v>#REF!</v>
      </c>
    </row>
    <row r="60" spans="1:7">
      <c r="A60" t="e">
        <f>+'Análisis Físico'!#REF!&amp;'Análisis Físico'!#REF!</f>
        <v>#REF!</v>
      </c>
      <c r="B60" t="e">
        <f>+'Análisis Físico'!#REF!</f>
        <v>#REF!</v>
      </c>
      <c r="C60" t="e">
        <f>+'Análisis Físico'!#REF!</f>
        <v>#REF!</v>
      </c>
      <c r="D60" t="e">
        <f t="shared" si="0"/>
        <v>#REF!</v>
      </c>
      <c r="F60" t="e">
        <f>+'Análisis Presup. - Contracta.'!#REF!&amp;'Análisis Presup. - Contracta.'!#REF!</f>
        <v>#REF!</v>
      </c>
      <c r="G60" t="e">
        <f t="shared" si="1"/>
        <v>#REF!</v>
      </c>
    </row>
    <row r="61" spans="1:7">
      <c r="A61" t="e">
        <f>+'Análisis Físico'!#REF!&amp;'Análisis Físico'!#REF!</f>
        <v>#REF!</v>
      </c>
      <c r="B61" t="e">
        <f>+'Análisis Físico'!#REF!</f>
        <v>#REF!</v>
      </c>
      <c r="C61" t="e">
        <f>+'Análisis Físico'!#REF!</f>
        <v>#REF!</v>
      </c>
      <c r="D61" t="e">
        <f t="shared" si="0"/>
        <v>#REF!</v>
      </c>
      <c r="F61" t="e">
        <f>+'Análisis Presup. - Contracta.'!#REF!&amp;'Análisis Presup. - Contracta.'!#REF!</f>
        <v>#REF!</v>
      </c>
      <c r="G61" t="e">
        <f t="shared" si="1"/>
        <v>#REF!</v>
      </c>
    </row>
    <row r="62" spans="1:7">
      <c r="A62" t="e">
        <f>+'Análisis Físico'!#REF!&amp;'Análisis Físico'!#REF!</f>
        <v>#REF!</v>
      </c>
      <c r="B62" t="e">
        <f>+'Análisis Físico'!#REF!</f>
        <v>#REF!</v>
      </c>
      <c r="C62" t="e">
        <f>+'Análisis Físico'!#REF!</f>
        <v>#REF!</v>
      </c>
      <c r="D62" t="e">
        <f t="shared" si="0"/>
        <v>#REF!</v>
      </c>
      <c r="F62" t="e">
        <f>+'Análisis Presup. - Contracta.'!#REF!&amp;'Análisis Presup. - Contracta.'!#REF!</f>
        <v>#REF!</v>
      </c>
      <c r="G62" t="e">
        <f t="shared" si="1"/>
        <v>#REF!</v>
      </c>
    </row>
    <row r="63" spans="1:7">
      <c r="A63" t="e">
        <f>+'Análisis Físico'!#REF!&amp;'Análisis Físico'!#REF!</f>
        <v>#REF!</v>
      </c>
      <c r="B63" t="e">
        <f>+'Análisis Físico'!#REF!</f>
        <v>#REF!</v>
      </c>
      <c r="C63" t="e">
        <f>+'Análisis Físico'!#REF!</f>
        <v>#REF!</v>
      </c>
      <c r="D63" t="e">
        <f t="shared" si="0"/>
        <v>#REF!</v>
      </c>
      <c r="F63" t="e">
        <f>+'Análisis Presup. - Contracta.'!#REF!&amp;'Análisis Presup. - Contracta.'!#REF!</f>
        <v>#REF!</v>
      </c>
      <c r="G63" t="e">
        <f t="shared" si="1"/>
        <v>#REF!</v>
      </c>
    </row>
    <row r="64" spans="1:7">
      <c r="A64" t="e">
        <f>+'Análisis Físico'!#REF!&amp;'Análisis Físico'!#REF!</f>
        <v>#REF!</v>
      </c>
      <c r="B64" t="e">
        <f>+'Análisis Físico'!#REF!</f>
        <v>#REF!</v>
      </c>
      <c r="C64" t="e">
        <f>+'Análisis Físico'!#REF!</f>
        <v>#REF!</v>
      </c>
      <c r="D64" t="e">
        <f t="shared" si="0"/>
        <v>#REF!</v>
      </c>
      <c r="F64" t="e">
        <f>+'Análisis Presup. - Contracta.'!#REF!&amp;'Análisis Presup. - Contracta.'!#REF!</f>
        <v>#REF!</v>
      </c>
      <c r="G64" t="e">
        <f t="shared" si="1"/>
        <v>#REF!</v>
      </c>
    </row>
    <row r="65" spans="1:7">
      <c r="A65" t="e">
        <f>+'Análisis Físico'!#REF!&amp;'Análisis Físico'!#REF!</f>
        <v>#REF!</v>
      </c>
      <c r="B65" t="e">
        <f>+'Análisis Físico'!#REF!</f>
        <v>#REF!</v>
      </c>
      <c r="C65" t="e">
        <f>+'Análisis Físico'!#REF!</f>
        <v>#REF!</v>
      </c>
      <c r="D65" t="e">
        <f t="shared" si="0"/>
        <v>#REF!</v>
      </c>
      <c r="F65" t="e">
        <f>+'Análisis Presup. - Contracta.'!#REF!&amp;'Análisis Presup. - Contracta.'!#REF!</f>
        <v>#REF!</v>
      </c>
      <c r="G65" t="e">
        <f t="shared" si="1"/>
        <v>#REF!</v>
      </c>
    </row>
    <row r="66" spans="1:7">
      <c r="A66" t="e">
        <f>+'Análisis Físico'!#REF!&amp;'Análisis Físico'!#REF!</f>
        <v>#REF!</v>
      </c>
      <c r="B66" t="e">
        <f>+'Análisis Físico'!#REF!</f>
        <v>#REF!</v>
      </c>
      <c r="C66" t="e">
        <f>+'Análisis Físico'!#REF!</f>
        <v>#REF!</v>
      </c>
      <c r="D66" t="e">
        <f t="shared" si="0"/>
        <v>#REF!</v>
      </c>
      <c r="F66" t="e">
        <f>+'Análisis Presup. - Contracta.'!#REF!&amp;'Análisis Presup. - Contracta.'!#REF!</f>
        <v>#REF!</v>
      </c>
      <c r="G66" t="e">
        <f t="shared" si="1"/>
        <v>#REF!</v>
      </c>
    </row>
    <row r="67" spans="1:7">
      <c r="A67" t="e">
        <f>+'Análisis Físico'!#REF!&amp;'Análisis Físico'!#REF!</f>
        <v>#REF!</v>
      </c>
      <c r="B67" t="e">
        <f>+'Análisis Físico'!#REF!</f>
        <v>#REF!</v>
      </c>
      <c r="C67" t="e">
        <f>+'Análisis Físico'!#REF!</f>
        <v>#REF!</v>
      </c>
      <c r="D67" t="e">
        <f t="shared" si="0"/>
        <v>#REF!</v>
      </c>
      <c r="F67" t="e">
        <f>+'Análisis Presup. - Contracta.'!#REF!&amp;'Análisis Presup. - Contracta.'!#REF!</f>
        <v>#REF!</v>
      </c>
      <c r="G67" t="e">
        <f t="shared" si="1"/>
        <v>#REF!</v>
      </c>
    </row>
    <row r="68" spans="1:7">
      <c r="A68" t="e">
        <f>+'Análisis Físico'!#REF!&amp;'Análisis Físico'!#REF!</f>
        <v>#REF!</v>
      </c>
      <c r="B68" t="e">
        <f>+'Análisis Físico'!#REF!</f>
        <v>#REF!</v>
      </c>
      <c r="C68" t="e">
        <f>+'Análisis Físico'!#REF!</f>
        <v>#REF!</v>
      </c>
      <c r="D68" t="e">
        <f t="shared" ref="D68:D131" si="2">+C68*B68</f>
        <v>#REF!</v>
      </c>
      <c r="F68" t="e">
        <f>+'Análisis Presup. - Contracta.'!#REF!&amp;'Análisis Presup. - Contracta.'!#REF!</f>
        <v>#REF!</v>
      </c>
      <c r="G68" t="e">
        <f t="shared" ref="G68:G131" si="3">VLOOKUP(F68,$A$3:$D$738,4,0)</f>
        <v>#REF!</v>
      </c>
    </row>
    <row r="69" spans="1:7">
      <c r="A69" t="e">
        <f>+'Análisis Físico'!#REF!&amp;'Análisis Físico'!#REF!</f>
        <v>#REF!</v>
      </c>
      <c r="B69" t="e">
        <f>+'Análisis Físico'!#REF!</f>
        <v>#REF!</v>
      </c>
      <c r="C69" t="e">
        <f>+'Análisis Físico'!#REF!</f>
        <v>#REF!</v>
      </c>
      <c r="D69" t="e">
        <f t="shared" si="2"/>
        <v>#REF!</v>
      </c>
      <c r="F69" t="e">
        <f>+'Análisis Presup. - Contracta.'!#REF!&amp;'Análisis Presup. - Contracta.'!#REF!</f>
        <v>#REF!</v>
      </c>
      <c r="G69" t="e">
        <f t="shared" si="3"/>
        <v>#REF!</v>
      </c>
    </row>
    <row r="70" spans="1:7">
      <c r="A70" t="e">
        <f>+'Análisis Físico'!#REF!&amp;'Análisis Físico'!#REF!</f>
        <v>#REF!</v>
      </c>
      <c r="B70" t="e">
        <f>+'Análisis Físico'!#REF!</f>
        <v>#REF!</v>
      </c>
      <c r="C70" t="e">
        <f>+'Análisis Físico'!#REF!</f>
        <v>#REF!</v>
      </c>
      <c r="D70" t="e">
        <f t="shared" si="2"/>
        <v>#REF!</v>
      </c>
      <c r="F70" t="e">
        <f>+'Análisis Presup. - Contracta.'!#REF!&amp;'Análisis Presup. - Contracta.'!#REF!</f>
        <v>#REF!</v>
      </c>
      <c r="G70" t="e">
        <f t="shared" si="3"/>
        <v>#REF!</v>
      </c>
    </row>
    <row r="71" spans="1:7">
      <c r="A71" t="e">
        <f>+'Análisis Físico'!#REF!&amp;'Análisis Físico'!#REF!</f>
        <v>#REF!</v>
      </c>
      <c r="B71" t="e">
        <f>+'Análisis Físico'!#REF!</f>
        <v>#REF!</v>
      </c>
      <c r="C71" t="e">
        <f>+'Análisis Físico'!#REF!</f>
        <v>#REF!</v>
      </c>
      <c r="D71" t="e">
        <f t="shared" si="2"/>
        <v>#REF!</v>
      </c>
      <c r="F71" t="e">
        <f>+'Análisis Presup. - Contracta.'!#REF!&amp;'Análisis Presup. - Contracta.'!#REF!</f>
        <v>#REF!</v>
      </c>
      <c r="G71" t="e">
        <f t="shared" si="3"/>
        <v>#REF!</v>
      </c>
    </row>
    <row r="72" spans="1:7">
      <c r="A72" t="e">
        <f>+'Análisis Físico'!#REF!&amp;'Análisis Físico'!#REF!</f>
        <v>#REF!</v>
      </c>
      <c r="B72" t="e">
        <f>+'Análisis Físico'!#REF!</f>
        <v>#REF!</v>
      </c>
      <c r="C72" t="e">
        <f>+'Análisis Físico'!#REF!</f>
        <v>#REF!</v>
      </c>
      <c r="D72" t="e">
        <f t="shared" si="2"/>
        <v>#REF!</v>
      </c>
      <c r="F72" t="e">
        <f>+'Análisis Presup. - Contracta.'!#REF!&amp;'Análisis Presup. - Contracta.'!#REF!</f>
        <v>#REF!</v>
      </c>
      <c r="G72" t="e">
        <f t="shared" si="3"/>
        <v>#REF!</v>
      </c>
    </row>
    <row r="73" spans="1:7">
      <c r="A73" t="e">
        <f>+'Análisis Físico'!#REF!&amp;'Análisis Físico'!#REF!</f>
        <v>#REF!</v>
      </c>
      <c r="B73" t="e">
        <f>+'Análisis Físico'!#REF!</f>
        <v>#REF!</v>
      </c>
      <c r="C73" t="e">
        <f>+'Análisis Físico'!#REF!</f>
        <v>#REF!</v>
      </c>
      <c r="D73" t="e">
        <f t="shared" si="2"/>
        <v>#REF!</v>
      </c>
      <c r="F73" t="e">
        <f>+'Análisis Presup. - Contracta.'!#REF!&amp;'Análisis Presup. - Contracta.'!#REF!</f>
        <v>#REF!</v>
      </c>
      <c r="G73" t="e">
        <f t="shared" si="3"/>
        <v>#REF!</v>
      </c>
    </row>
    <row r="74" spans="1:7">
      <c r="A74" t="e">
        <f>+'Análisis Físico'!#REF!&amp;'Análisis Físico'!#REF!</f>
        <v>#REF!</v>
      </c>
      <c r="B74" t="e">
        <f>+'Análisis Físico'!#REF!</f>
        <v>#REF!</v>
      </c>
      <c r="C74" t="e">
        <f>+'Análisis Físico'!#REF!</f>
        <v>#REF!</v>
      </c>
      <c r="D74" t="e">
        <f t="shared" si="2"/>
        <v>#REF!</v>
      </c>
      <c r="F74" t="e">
        <f>+'Análisis Presup. - Contracta.'!#REF!&amp;'Análisis Presup. - Contracta.'!#REF!</f>
        <v>#REF!</v>
      </c>
      <c r="G74" t="e">
        <f t="shared" si="3"/>
        <v>#REF!</v>
      </c>
    </row>
    <row r="75" spans="1:7">
      <c r="A75" t="e">
        <f>+'Análisis Físico'!#REF!&amp;'Análisis Físico'!#REF!</f>
        <v>#REF!</v>
      </c>
      <c r="B75" t="e">
        <f>+'Análisis Físico'!#REF!</f>
        <v>#REF!</v>
      </c>
      <c r="C75" t="e">
        <f>+'Análisis Físico'!#REF!</f>
        <v>#REF!</v>
      </c>
      <c r="D75" t="e">
        <f t="shared" si="2"/>
        <v>#REF!</v>
      </c>
      <c r="F75" t="e">
        <f>+'Análisis Presup. - Contracta.'!#REF!&amp;'Análisis Presup. - Contracta.'!#REF!</f>
        <v>#REF!</v>
      </c>
      <c r="G75" t="e">
        <f t="shared" si="3"/>
        <v>#REF!</v>
      </c>
    </row>
    <row r="76" spans="1:7">
      <c r="A76" t="e">
        <f>+'Análisis Físico'!#REF!&amp;'Análisis Físico'!#REF!</f>
        <v>#REF!</v>
      </c>
      <c r="B76" t="e">
        <f>+'Análisis Físico'!#REF!</f>
        <v>#REF!</v>
      </c>
      <c r="C76" t="e">
        <f>+'Análisis Físico'!#REF!</f>
        <v>#REF!</v>
      </c>
      <c r="D76" t="e">
        <f t="shared" si="2"/>
        <v>#REF!</v>
      </c>
      <c r="F76" t="e">
        <f>+'Análisis Presup. - Contracta.'!#REF!&amp;'Análisis Presup. - Contracta.'!#REF!</f>
        <v>#REF!</v>
      </c>
      <c r="G76" t="e">
        <f t="shared" si="3"/>
        <v>#REF!</v>
      </c>
    </row>
    <row r="77" spans="1:7">
      <c r="A77" t="e">
        <f>+'Análisis Físico'!#REF!&amp;'Análisis Físico'!#REF!</f>
        <v>#REF!</v>
      </c>
      <c r="B77" t="e">
        <f>+'Análisis Físico'!#REF!</f>
        <v>#REF!</v>
      </c>
      <c r="C77" t="e">
        <f>+'Análisis Físico'!#REF!</f>
        <v>#REF!</v>
      </c>
      <c r="D77" t="e">
        <f t="shared" si="2"/>
        <v>#REF!</v>
      </c>
      <c r="F77" t="e">
        <f>+'Análisis Presup. - Contracta.'!#REF!&amp;'Análisis Presup. - Contracta.'!#REF!</f>
        <v>#REF!</v>
      </c>
      <c r="G77" t="e">
        <f t="shared" si="3"/>
        <v>#REF!</v>
      </c>
    </row>
    <row r="78" spans="1:7">
      <c r="A78" t="e">
        <f>+'Análisis Físico'!#REF!&amp;'Análisis Físico'!#REF!</f>
        <v>#REF!</v>
      </c>
      <c r="B78" t="e">
        <f>+'Análisis Físico'!#REF!</f>
        <v>#REF!</v>
      </c>
      <c r="C78" t="e">
        <f>+'Análisis Físico'!#REF!</f>
        <v>#REF!</v>
      </c>
      <c r="D78" t="e">
        <f t="shared" si="2"/>
        <v>#REF!</v>
      </c>
      <c r="F78" t="e">
        <f>+'Análisis Presup. - Contracta.'!#REF!&amp;'Análisis Presup. - Contracta.'!#REF!</f>
        <v>#REF!</v>
      </c>
      <c r="G78" t="e">
        <f t="shared" si="3"/>
        <v>#REF!</v>
      </c>
    </row>
    <row r="79" spans="1:7">
      <c r="A79" t="e">
        <f>+'Análisis Físico'!#REF!&amp;'Análisis Físico'!#REF!</f>
        <v>#REF!</v>
      </c>
      <c r="B79" t="e">
        <f>+'Análisis Físico'!#REF!</f>
        <v>#REF!</v>
      </c>
      <c r="C79" t="e">
        <f>+'Análisis Físico'!#REF!</f>
        <v>#REF!</v>
      </c>
      <c r="D79" t="e">
        <f t="shared" si="2"/>
        <v>#REF!</v>
      </c>
      <c r="F79" t="e">
        <f>+'Análisis Presup. - Contracta.'!#REF!&amp;'Análisis Presup. - Contracta.'!#REF!</f>
        <v>#REF!</v>
      </c>
      <c r="G79" t="e">
        <f t="shared" si="3"/>
        <v>#REF!</v>
      </c>
    </row>
    <row r="80" spans="1:7">
      <c r="A80" t="e">
        <f>+'Análisis Físico'!#REF!&amp;'Análisis Físico'!#REF!</f>
        <v>#REF!</v>
      </c>
      <c r="B80" t="e">
        <f>+'Análisis Físico'!#REF!</f>
        <v>#REF!</v>
      </c>
      <c r="C80" t="e">
        <f>+'Análisis Físico'!#REF!</f>
        <v>#REF!</v>
      </c>
      <c r="D80" t="e">
        <f t="shared" si="2"/>
        <v>#REF!</v>
      </c>
      <c r="F80" t="e">
        <f>+'Análisis Presup. - Contracta.'!#REF!&amp;'Análisis Presup. - Contracta.'!#REF!</f>
        <v>#REF!</v>
      </c>
      <c r="G80" t="e">
        <f t="shared" si="3"/>
        <v>#REF!</v>
      </c>
    </row>
    <row r="81" spans="1:7">
      <c r="A81" t="e">
        <f>+'Análisis Físico'!#REF!&amp;'Análisis Físico'!#REF!</f>
        <v>#REF!</v>
      </c>
      <c r="B81" t="e">
        <f>+'Análisis Físico'!#REF!</f>
        <v>#REF!</v>
      </c>
      <c r="C81" t="e">
        <f>+'Análisis Físico'!#REF!</f>
        <v>#REF!</v>
      </c>
      <c r="D81" t="e">
        <f t="shared" si="2"/>
        <v>#REF!</v>
      </c>
      <c r="F81" t="e">
        <f>+'Análisis Presup. - Contracta.'!#REF!&amp;'Análisis Presup. - Contracta.'!#REF!</f>
        <v>#REF!</v>
      </c>
      <c r="G81" t="e">
        <f t="shared" si="3"/>
        <v>#REF!</v>
      </c>
    </row>
    <row r="82" spans="1:7">
      <c r="A82" t="e">
        <f>+'Análisis Físico'!#REF!&amp;'Análisis Físico'!#REF!</f>
        <v>#REF!</v>
      </c>
      <c r="B82" t="e">
        <f>+'Análisis Físico'!#REF!</f>
        <v>#REF!</v>
      </c>
      <c r="C82" t="e">
        <f>+'Análisis Físico'!#REF!</f>
        <v>#REF!</v>
      </c>
      <c r="D82" t="e">
        <f t="shared" si="2"/>
        <v>#REF!</v>
      </c>
      <c r="F82" t="e">
        <f>+'Análisis Presup. - Contracta.'!#REF!&amp;'Análisis Presup. - Contracta.'!#REF!</f>
        <v>#REF!</v>
      </c>
      <c r="G82" t="e">
        <f t="shared" si="3"/>
        <v>#REF!</v>
      </c>
    </row>
    <row r="83" spans="1:7">
      <c r="A83" t="e">
        <f>+'Análisis Físico'!#REF!&amp;'Análisis Físico'!#REF!</f>
        <v>#REF!</v>
      </c>
      <c r="B83" t="e">
        <f>+'Análisis Físico'!#REF!</f>
        <v>#REF!</v>
      </c>
      <c r="C83" t="e">
        <f>+'Análisis Físico'!#REF!</f>
        <v>#REF!</v>
      </c>
      <c r="D83" t="e">
        <f t="shared" si="2"/>
        <v>#REF!</v>
      </c>
      <c r="F83" t="e">
        <f>+'Análisis Presup. - Contracta.'!#REF!&amp;'Análisis Presup. - Contracta.'!#REF!</f>
        <v>#REF!</v>
      </c>
      <c r="G83" t="e">
        <f t="shared" si="3"/>
        <v>#REF!</v>
      </c>
    </row>
    <row r="84" spans="1:7">
      <c r="A84" t="e">
        <f>+'Análisis Físico'!#REF!&amp;'Análisis Físico'!#REF!</f>
        <v>#REF!</v>
      </c>
      <c r="B84" t="e">
        <f>+'Análisis Físico'!#REF!</f>
        <v>#REF!</v>
      </c>
      <c r="C84" t="e">
        <f>+'Análisis Físico'!#REF!</f>
        <v>#REF!</v>
      </c>
      <c r="D84" t="e">
        <f t="shared" si="2"/>
        <v>#REF!</v>
      </c>
      <c r="F84" t="e">
        <f>+'Análisis Presup. - Contracta.'!#REF!&amp;'Análisis Presup. - Contracta.'!#REF!</f>
        <v>#REF!</v>
      </c>
      <c r="G84" t="e">
        <f t="shared" si="3"/>
        <v>#REF!</v>
      </c>
    </row>
    <row r="85" spans="1:7">
      <c r="A85" t="e">
        <f>+'Análisis Físico'!#REF!&amp;'Análisis Físico'!#REF!</f>
        <v>#REF!</v>
      </c>
      <c r="B85" t="e">
        <f>+'Análisis Físico'!#REF!</f>
        <v>#REF!</v>
      </c>
      <c r="C85" t="e">
        <f>+'Análisis Físico'!#REF!</f>
        <v>#REF!</v>
      </c>
      <c r="D85" t="e">
        <f t="shared" si="2"/>
        <v>#REF!</v>
      </c>
      <c r="F85" t="e">
        <f>+'Análisis Presup. - Contracta.'!#REF!&amp;'Análisis Presup. - Contracta.'!#REF!</f>
        <v>#REF!</v>
      </c>
      <c r="G85" t="e">
        <f t="shared" si="3"/>
        <v>#REF!</v>
      </c>
    </row>
    <row r="86" spans="1:7">
      <c r="A86" t="e">
        <f>+'Análisis Físico'!#REF!&amp;'Análisis Físico'!#REF!</f>
        <v>#REF!</v>
      </c>
      <c r="B86" t="e">
        <f>+'Análisis Físico'!#REF!</f>
        <v>#REF!</v>
      </c>
      <c r="C86" t="e">
        <f>+'Análisis Físico'!#REF!</f>
        <v>#REF!</v>
      </c>
      <c r="D86" t="e">
        <f t="shared" si="2"/>
        <v>#REF!</v>
      </c>
      <c r="F86" t="e">
        <f>+'Análisis Presup. - Contracta.'!#REF!&amp;'Análisis Presup. - Contracta.'!#REF!</f>
        <v>#REF!</v>
      </c>
      <c r="G86" t="e">
        <f t="shared" si="3"/>
        <v>#REF!</v>
      </c>
    </row>
    <row r="87" spans="1:7">
      <c r="A87" t="e">
        <f>+'Análisis Físico'!#REF!&amp;'Análisis Físico'!#REF!</f>
        <v>#REF!</v>
      </c>
      <c r="B87" t="e">
        <f>+'Análisis Físico'!#REF!</f>
        <v>#REF!</v>
      </c>
      <c r="C87" t="e">
        <f>+'Análisis Físico'!#REF!</f>
        <v>#REF!</v>
      </c>
      <c r="D87" t="e">
        <f t="shared" si="2"/>
        <v>#REF!</v>
      </c>
      <c r="F87" t="e">
        <f>+'Análisis Presup. - Contracta.'!#REF!&amp;'Análisis Presup. - Contracta.'!#REF!</f>
        <v>#REF!</v>
      </c>
      <c r="G87" t="e">
        <f t="shared" si="3"/>
        <v>#REF!</v>
      </c>
    </row>
    <row r="88" spans="1:7">
      <c r="A88" t="e">
        <f>+'Análisis Físico'!#REF!&amp;'Análisis Físico'!#REF!</f>
        <v>#REF!</v>
      </c>
      <c r="B88" t="e">
        <f>+'Análisis Físico'!#REF!</f>
        <v>#REF!</v>
      </c>
      <c r="C88" t="e">
        <f>+'Análisis Físico'!#REF!</f>
        <v>#REF!</v>
      </c>
      <c r="D88" t="e">
        <f t="shared" si="2"/>
        <v>#REF!</v>
      </c>
      <c r="F88" t="e">
        <f>+'Análisis Presup. - Contracta.'!#REF!&amp;'Análisis Presup. - Contracta.'!#REF!</f>
        <v>#REF!</v>
      </c>
      <c r="G88" t="e">
        <f t="shared" si="3"/>
        <v>#REF!</v>
      </c>
    </row>
    <row r="89" spans="1:7">
      <c r="A89" t="e">
        <f>+'Análisis Físico'!#REF!&amp;'Análisis Físico'!#REF!</f>
        <v>#REF!</v>
      </c>
      <c r="B89" t="e">
        <f>+'Análisis Físico'!#REF!</f>
        <v>#REF!</v>
      </c>
      <c r="C89" t="e">
        <f>+'Análisis Físico'!#REF!</f>
        <v>#REF!</v>
      </c>
      <c r="D89" t="e">
        <f t="shared" si="2"/>
        <v>#REF!</v>
      </c>
      <c r="F89" t="e">
        <f>+'Análisis Presup. - Contracta.'!#REF!&amp;'Análisis Presup. - Contracta.'!#REF!</f>
        <v>#REF!</v>
      </c>
      <c r="G89" t="e">
        <f t="shared" si="3"/>
        <v>#REF!</v>
      </c>
    </row>
    <row r="90" spans="1:7">
      <c r="A90" t="e">
        <f>+'Análisis Físico'!#REF!&amp;'Análisis Físico'!#REF!</f>
        <v>#REF!</v>
      </c>
      <c r="B90" t="e">
        <f>+'Análisis Físico'!#REF!</f>
        <v>#REF!</v>
      </c>
      <c r="C90" t="e">
        <f>+'Análisis Físico'!#REF!</f>
        <v>#REF!</v>
      </c>
      <c r="D90" t="e">
        <f t="shared" si="2"/>
        <v>#REF!</v>
      </c>
      <c r="F90" t="e">
        <f>+'Análisis Presup. - Contracta.'!#REF!&amp;'Análisis Presup. - Contracta.'!#REF!</f>
        <v>#REF!</v>
      </c>
      <c r="G90" t="e">
        <f t="shared" si="3"/>
        <v>#REF!</v>
      </c>
    </row>
    <row r="91" spans="1:7">
      <c r="A91" t="e">
        <f>+'Análisis Físico'!#REF!&amp;'Análisis Físico'!#REF!</f>
        <v>#REF!</v>
      </c>
      <c r="B91" t="e">
        <f>+'Análisis Físico'!#REF!</f>
        <v>#REF!</v>
      </c>
      <c r="C91" t="e">
        <f>+'Análisis Físico'!#REF!</f>
        <v>#REF!</v>
      </c>
      <c r="D91" t="e">
        <f t="shared" si="2"/>
        <v>#REF!</v>
      </c>
      <c r="F91" t="e">
        <f>+'Análisis Presup. - Contracta.'!#REF!&amp;'Análisis Presup. - Contracta.'!#REF!</f>
        <v>#REF!</v>
      </c>
      <c r="G91" t="e">
        <f t="shared" si="3"/>
        <v>#REF!</v>
      </c>
    </row>
    <row r="92" spans="1:7">
      <c r="A92" t="e">
        <f>+'Análisis Físico'!#REF!&amp;'Análisis Físico'!#REF!</f>
        <v>#REF!</v>
      </c>
      <c r="B92" t="e">
        <f>+'Análisis Físico'!#REF!</f>
        <v>#REF!</v>
      </c>
      <c r="C92" t="e">
        <f>+'Análisis Físico'!#REF!</f>
        <v>#REF!</v>
      </c>
      <c r="D92" t="e">
        <f t="shared" si="2"/>
        <v>#REF!</v>
      </c>
      <c r="F92" t="e">
        <f>+'Análisis Presup. - Contracta.'!#REF!&amp;'Análisis Presup. - Contracta.'!#REF!</f>
        <v>#REF!</v>
      </c>
      <c r="G92" t="e">
        <f t="shared" si="3"/>
        <v>#REF!</v>
      </c>
    </row>
    <row r="93" spans="1:7">
      <c r="A93" t="e">
        <f>+'Análisis Físico'!#REF!&amp;'Análisis Físico'!#REF!</f>
        <v>#REF!</v>
      </c>
      <c r="B93" t="e">
        <f>+'Análisis Físico'!#REF!</f>
        <v>#REF!</v>
      </c>
      <c r="C93" t="e">
        <f>+'Análisis Físico'!#REF!</f>
        <v>#REF!</v>
      </c>
      <c r="D93" t="e">
        <f t="shared" si="2"/>
        <v>#REF!</v>
      </c>
      <c r="F93" t="e">
        <f>+'Análisis Presup. - Contracta.'!#REF!&amp;'Análisis Presup. - Contracta.'!#REF!</f>
        <v>#REF!</v>
      </c>
      <c r="G93" t="e">
        <f t="shared" si="3"/>
        <v>#REF!</v>
      </c>
    </row>
    <row r="94" spans="1:7">
      <c r="A94" t="e">
        <f>+'Análisis Físico'!#REF!&amp;'Análisis Físico'!#REF!</f>
        <v>#REF!</v>
      </c>
      <c r="B94" t="e">
        <f>+'Análisis Físico'!#REF!</f>
        <v>#REF!</v>
      </c>
      <c r="C94" t="e">
        <f>+'Análisis Físico'!#REF!</f>
        <v>#REF!</v>
      </c>
      <c r="D94" t="e">
        <f t="shared" si="2"/>
        <v>#REF!</v>
      </c>
      <c r="F94" t="e">
        <f>+'Análisis Presup. - Contracta.'!#REF!&amp;'Análisis Presup. - Contracta.'!#REF!</f>
        <v>#REF!</v>
      </c>
      <c r="G94" t="e">
        <f t="shared" si="3"/>
        <v>#REF!</v>
      </c>
    </row>
    <row r="95" spans="1:7">
      <c r="A95" t="e">
        <f>+'Análisis Físico'!#REF!&amp;'Análisis Físico'!#REF!</f>
        <v>#REF!</v>
      </c>
      <c r="B95" t="e">
        <f>+'Análisis Físico'!#REF!</f>
        <v>#REF!</v>
      </c>
      <c r="C95" t="e">
        <f>+'Análisis Físico'!#REF!</f>
        <v>#REF!</v>
      </c>
      <c r="D95" t="e">
        <f t="shared" si="2"/>
        <v>#REF!</v>
      </c>
      <c r="F95" t="e">
        <f>+'Análisis Presup. - Contracta.'!#REF!&amp;'Análisis Presup. - Contracta.'!#REF!</f>
        <v>#REF!</v>
      </c>
      <c r="G95" t="e">
        <f t="shared" si="3"/>
        <v>#REF!</v>
      </c>
    </row>
    <row r="96" spans="1:7">
      <c r="A96" t="e">
        <f>+'Análisis Físico'!#REF!&amp;'Análisis Físico'!#REF!</f>
        <v>#REF!</v>
      </c>
      <c r="B96" t="e">
        <f>+'Análisis Físico'!#REF!</f>
        <v>#REF!</v>
      </c>
      <c r="C96" t="e">
        <f>+'Análisis Físico'!#REF!</f>
        <v>#REF!</v>
      </c>
      <c r="D96" t="e">
        <f t="shared" si="2"/>
        <v>#REF!</v>
      </c>
      <c r="F96" t="e">
        <f>+'Análisis Presup. - Contracta.'!#REF!&amp;'Análisis Presup. - Contracta.'!#REF!</f>
        <v>#REF!</v>
      </c>
      <c r="G96" t="e">
        <f t="shared" si="3"/>
        <v>#REF!</v>
      </c>
    </row>
    <row r="97" spans="1:7">
      <c r="A97" t="e">
        <f>+'Análisis Físico'!#REF!&amp;'Análisis Físico'!#REF!</f>
        <v>#REF!</v>
      </c>
      <c r="B97" t="e">
        <f>+'Análisis Físico'!#REF!</f>
        <v>#REF!</v>
      </c>
      <c r="C97" t="e">
        <f>+'Análisis Físico'!#REF!</f>
        <v>#REF!</v>
      </c>
      <c r="D97" t="e">
        <f t="shared" si="2"/>
        <v>#REF!</v>
      </c>
      <c r="F97" t="e">
        <f>+'Análisis Presup. - Contracta.'!#REF!&amp;'Análisis Presup. - Contracta.'!#REF!</f>
        <v>#REF!</v>
      </c>
      <c r="G97" t="e">
        <f t="shared" si="3"/>
        <v>#REF!</v>
      </c>
    </row>
    <row r="98" spans="1:7">
      <c r="A98" t="e">
        <f>+'Análisis Físico'!#REF!&amp;'Análisis Físico'!#REF!</f>
        <v>#REF!</v>
      </c>
      <c r="B98" t="e">
        <f>+'Análisis Físico'!#REF!</f>
        <v>#REF!</v>
      </c>
      <c r="C98" t="e">
        <f>+'Análisis Físico'!#REF!</f>
        <v>#REF!</v>
      </c>
      <c r="D98" t="e">
        <f t="shared" si="2"/>
        <v>#REF!</v>
      </c>
      <c r="F98" t="e">
        <f>+'Análisis Presup. - Contracta.'!#REF!&amp;'Análisis Presup. - Contracta.'!#REF!</f>
        <v>#REF!</v>
      </c>
      <c r="G98" t="e">
        <f t="shared" si="3"/>
        <v>#REF!</v>
      </c>
    </row>
    <row r="99" spans="1:7">
      <c r="A99" t="e">
        <f>+'Análisis Físico'!#REF!&amp;'Análisis Físico'!#REF!</f>
        <v>#REF!</v>
      </c>
      <c r="B99" t="e">
        <f>+'Análisis Físico'!#REF!</f>
        <v>#REF!</v>
      </c>
      <c r="C99" t="e">
        <f>+'Análisis Físico'!#REF!</f>
        <v>#REF!</v>
      </c>
      <c r="D99" t="e">
        <f t="shared" si="2"/>
        <v>#REF!</v>
      </c>
      <c r="F99" t="e">
        <f>+'Análisis Presup. - Contracta.'!#REF!&amp;'Análisis Presup. - Contracta.'!#REF!</f>
        <v>#REF!</v>
      </c>
      <c r="G99" t="e">
        <f t="shared" si="3"/>
        <v>#REF!</v>
      </c>
    </row>
    <row r="100" spans="1:7">
      <c r="A100" t="e">
        <f>+'Análisis Físico'!#REF!&amp;'Análisis Físico'!#REF!</f>
        <v>#REF!</v>
      </c>
      <c r="B100" t="e">
        <f>+'Análisis Físico'!#REF!</f>
        <v>#REF!</v>
      </c>
      <c r="C100" t="e">
        <f>+'Análisis Físico'!#REF!</f>
        <v>#REF!</v>
      </c>
      <c r="D100" t="e">
        <f t="shared" si="2"/>
        <v>#REF!</v>
      </c>
      <c r="F100" t="e">
        <f>+'Análisis Presup. - Contracta.'!#REF!&amp;'Análisis Presup. - Contracta.'!#REF!</f>
        <v>#REF!</v>
      </c>
      <c r="G100" t="e">
        <f t="shared" si="3"/>
        <v>#REF!</v>
      </c>
    </row>
    <row r="101" spans="1:7">
      <c r="A101" t="e">
        <f>+'Análisis Físico'!#REF!&amp;'Análisis Físico'!#REF!</f>
        <v>#REF!</v>
      </c>
      <c r="B101" t="e">
        <f>+'Análisis Físico'!#REF!</f>
        <v>#REF!</v>
      </c>
      <c r="C101" t="e">
        <f>+'Análisis Físico'!#REF!</f>
        <v>#REF!</v>
      </c>
      <c r="D101" t="e">
        <f t="shared" si="2"/>
        <v>#REF!</v>
      </c>
      <c r="F101" t="e">
        <f>+'Análisis Presup. - Contracta.'!#REF!&amp;'Análisis Presup. - Contracta.'!#REF!</f>
        <v>#REF!</v>
      </c>
      <c r="G101" t="e">
        <f t="shared" si="3"/>
        <v>#REF!</v>
      </c>
    </row>
    <row r="102" spans="1:7">
      <c r="A102" t="e">
        <f>+'Análisis Físico'!#REF!&amp;'Análisis Físico'!#REF!</f>
        <v>#REF!</v>
      </c>
      <c r="B102" t="e">
        <f>+'Análisis Físico'!#REF!</f>
        <v>#REF!</v>
      </c>
      <c r="C102" t="e">
        <f>+'Análisis Físico'!#REF!</f>
        <v>#REF!</v>
      </c>
      <c r="D102" t="e">
        <f t="shared" si="2"/>
        <v>#REF!</v>
      </c>
      <c r="F102" t="e">
        <f>+'Análisis Presup. - Contracta.'!#REF!&amp;'Análisis Presup. - Contracta.'!#REF!</f>
        <v>#REF!</v>
      </c>
      <c r="G102" t="e">
        <f t="shared" si="3"/>
        <v>#REF!</v>
      </c>
    </row>
    <row r="103" spans="1:7">
      <c r="A103" t="e">
        <f>+'Análisis Físico'!#REF!&amp;'Análisis Físico'!#REF!</f>
        <v>#REF!</v>
      </c>
      <c r="B103" t="e">
        <f>+'Análisis Físico'!#REF!</f>
        <v>#REF!</v>
      </c>
      <c r="C103" t="e">
        <f>+'Análisis Físico'!#REF!</f>
        <v>#REF!</v>
      </c>
      <c r="D103" t="e">
        <f t="shared" si="2"/>
        <v>#REF!</v>
      </c>
      <c r="F103" t="e">
        <f>+'Análisis Presup. - Contracta.'!#REF!&amp;'Análisis Presup. - Contracta.'!#REF!</f>
        <v>#REF!</v>
      </c>
      <c r="G103" t="e">
        <f t="shared" si="3"/>
        <v>#REF!</v>
      </c>
    </row>
    <row r="104" spans="1:7">
      <c r="A104" t="e">
        <f>+'Análisis Físico'!#REF!&amp;'Análisis Físico'!#REF!</f>
        <v>#REF!</v>
      </c>
      <c r="B104" t="e">
        <f>+'Análisis Físico'!#REF!</f>
        <v>#REF!</v>
      </c>
      <c r="C104" t="e">
        <f>+'Análisis Físico'!#REF!</f>
        <v>#REF!</v>
      </c>
      <c r="D104" t="e">
        <f t="shared" si="2"/>
        <v>#REF!</v>
      </c>
      <c r="F104" t="e">
        <f>+'Análisis Presup. - Contracta.'!#REF!&amp;'Análisis Presup. - Contracta.'!#REF!</f>
        <v>#REF!</v>
      </c>
      <c r="G104" t="e">
        <f t="shared" si="3"/>
        <v>#REF!</v>
      </c>
    </row>
    <row r="105" spans="1:7">
      <c r="A105" t="e">
        <f>+'Análisis Físico'!#REF!&amp;'Análisis Físico'!#REF!</f>
        <v>#REF!</v>
      </c>
      <c r="B105" t="e">
        <f>+'Análisis Físico'!#REF!</f>
        <v>#REF!</v>
      </c>
      <c r="C105" t="e">
        <f>+'Análisis Físico'!#REF!</f>
        <v>#REF!</v>
      </c>
      <c r="D105" t="e">
        <f t="shared" si="2"/>
        <v>#REF!</v>
      </c>
      <c r="F105" t="e">
        <f>+'Análisis Presup. - Contracta.'!#REF!&amp;'Análisis Presup. - Contracta.'!#REF!</f>
        <v>#REF!</v>
      </c>
      <c r="G105" t="e">
        <f t="shared" si="3"/>
        <v>#REF!</v>
      </c>
    </row>
    <row r="106" spans="1:7">
      <c r="A106" t="e">
        <f>+'Análisis Físico'!#REF!&amp;'Análisis Físico'!#REF!</f>
        <v>#REF!</v>
      </c>
      <c r="B106" t="e">
        <f>+'Análisis Físico'!#REF!</f>
        <v>#REF!</v>
      </c>
      <c r="C106" t="e">
        <f>+'Análisis Físico'!#REF!</f>
        <v>#REF!</v>
      </c>
      <c r="D106" t="e">
        <f t="shared" si="2"/>
        <v>#REF!</v>
      </c>
      <c r="F106" t="e">
        <f>+'Análisis Presup. - Contracta.'!#REF!&amp;'Análisis Presup. - Contracta.'!#REF!</f>
        <v>#REF!</v>
      </c>
      <c r="G106" t="e">
        <f t="shared" si="3"/>
        <v>#REF!</v>
      </c>
    </row>
    <row r="107" spans="1:7">
      <c r="A107" t="e">
        <f>+'Análisis Físico'!#REF!&amp;'Análisis Físico'!#REF!</f>
        <v>#REF!</v>
      </c>
      <c r="B107" t="e">
        <f>+'Análisis Físico'!#REF!</f>
        <v>#REF!</v>
      </c>
      <c r="C107" t="e">
        <f>+'Análisis Físico'!#REF!</f>
        <v>#REF!</v>
      </c>
      <c r="D107" t="e">
        <f t="shared" si="2"/>
        <v>#REF!</v>
      </c>
      <c r="F107" t="e">
        <f>+'Análisis Presup. - Contracta.'!#REF!&amp;'Análisis Presup. - Contracta.'!#REF!</f>
        <v>#REF!</v>
      </c>
      <c r="G107" t="e">
        <f t="shared" si="3"/>
        <v>#REF!</v>
      </c>
    </row>
    <row r="108" spans="1:7">
      <c r="A108" t="e">
        <f>+'Análisis Físico'!#REF!&amp;'Análisis Físico'!#REF!</f>
        <v>#REF!</v>
      </c>
      <c r="B108" t="e">
        <f>+'Análisis Físico'!#REF!</f>
        <v>#REF!</v>
      </c>
      <c r="C108" t="e">
        <f>+'Análisis Físico'!#REF!</f>
        <v>#REF!</v>
      </c>
      <c r="D108" t="e">
        <f t="shared" si="2"/>
        <v>#REF!</v>
      </c>
      <c r="F108" t="e">
        <f>+'Análisis Presup. - Contracta.'!#REF!&amp;'Análisis Presup. - Contracta.'!#REF!</f>
        <v>#REF!</v>
      </c>
      <c r="G108" t="e">
        <f t="shared" si="3"/>
        <v>#REF!</v>
      </c>
    </row>
    <row r="109" spans="1:7">
      <c r="A109" t="e">
        <f>+'Análisis Físico'!#REF!&amp;'Análisis Físico'!#REF!</f>
        <v>#REF!</v>
      </c>
      <c r="B109" t="e">
        <f>+'Análisis Físico'!#REF!</f>
        <v>#REF!</v>
      </c>
      <c r="C109" t="e">
        <f>+'Análisis Físico'!#REF!</f>
        <v>#REF!</v>
      </c>
      <c r="D109" t="e">
        <f t="shared" si="2"/>
        <v>#REF!</v>
      </c>
      <c r="F109" t="e">
        <f>+'Análisis Presup. - Contracta.'!#REF!&amp;'Análisis Presup. - Contracta.'!#REF!</f>
        <v>#REF!</v>
      </c>
      <c r="G109" t="e">
        <f t="shared" si="3"/>
        <v>#REF!</v>
      </c>
    </row>
    <row r="110" spans="1:7">
      <c r="A110" t="e">
        <f>+'Análisis Físico'!#REF!&amp;'Análisis Físico'!#REF!</f>
        <v>#REF!</v>
      </c>
      <c r="B110" t="e">
        <f>+'Análisis Físico'!#REF!</f>
        <v>#REF!</v>
      </c>
      <c r="C110" t="e">
        <f>+'Análisis Físico'!#REF!</f>
        <v>#REF!</v>
      </c>
      <c r="D110" t="e">
        <f t="shared" si="2"/>
        <v>#REF!</v>
      </c>
      <c r="F110" t="e">
        <f>+'Análisis Presup. - Contracta.'!#REF!&amp;'Análisis Presup. - Contracta.'!#REF!</f>
        <v>#REF!</v>
      </c>
      <c r="G110" t="e">
        <f t="shared" si="3"/>
        <v>#REF!</v>
      </c>
    </row>
    <row r="111" spans="1:7">
      <c r="A111" t="e">
        <f>+'Análisis Físico'!#REF!&amp;'Análisis Físico'!#REF!</f>
        <v>#REF!</v>
      </c>
      <c r="B111" t="e">
        <f>+'Análisis Físico'!#REF!</f>
        <v>#REF!</v>
      </c>
      <c r="C111" t="e">
        <f>+'Análisis Físico'!#REF!</f>
        <v>#REF!</v>
      </c>
      <c r="D111" t="e">
        <f t="shared" si="2"/>
        <v>#REF!</v>
      </c>
      <c r="F111" t="e">
        <f>+'Análisis Presup. - Contracta.'!#REF!&amp;'Análisis Presup. - Contracta.'!#REF!</f>
        <v>#REF!</v>
      </c>
      <c r="G111" t="e">
        <f t="shared" si="3"/>
        <v>#REF!</v>
      </c>
    </row>
    <row r="112" spans="1:7">
      <c r="A112" t="e">
        <f>+'Análisis Físico'!#REF!&amp;'Análisis Físico'!#REF!</f>
        <v>#REF!</v>
      </c>
      <c r="B112" t="e">
        <f>+'Análisis Físico'!#REF!</f>
        <v>#REF!</v>
      </c>
      <c r="C112" t="e">
        <f>+'Análisis Físico'!#REF!</f>
        <v>#REF!</v>
      </c>
      <c r="D112" t="e">
        <f t="shared" si="2"/>
        <v>#REF!</v>
      </c>
      <c r="F112" t="e">
        <f>+'Análisis Presup. - Contracta.'!#REF!&amp;'Análisis Presup. - Contracta.'!#REF!</f>
        <v>#REF!</v>
      </c>
      <c r="G112" t="e">
        <f t="shared" si="3"/>
        <v>#REF!</v>
      </c>
    </row>
    <row r="113" spans="1:7">
      <c r="A113" t="e">
        <f>+'Análisis Físico'!#REF!&amp;'Análisis Físico'!#REF!</f>
        <v>#REF!</v>
      </c>
      <c r="B113" t="e">
        <f>+'Análisis Físico'!#REF!</f>
        <v>#REF!</v>
      </c>
      <c r="C113" t="e">
        <f>+'Análisis Físico'!#REF!</f>
        <v>#REF!</v>
      </c>
      <c r="D113" t="e">
        <f t="shared" si="2"/>
        <v>#REF!</v>
      </c>
      <c r="F113" t="e">
        <f>+'Análisis Presup. - Contracta.'!#REF!&amp;'Análisis Presup. - Contracta.'!#REF!</f>
        <v>#REF!</v>
      </c>
      <c r="G113" t="e">
        <f t="shared" si="3"/>
        <v>#REF!</v>
      </c>
    </row>
    <row r="114" spans="1:7">
      <c r="A114" t="e">
        <f>+'Análisis Físico'!#REF!&amp;'Análisis Físico'!#REF!</f>
        <v>#REF!</v>
      </c>
      <c r="B114" t="e">
        <f>+'Análisis Físico'!#REF!</f>
        <v>#REF!</v>
      </c>
      <c r="C114" t="e">
        <f>+'Análisis Físico'!#REF!</f>
        <v>#REF!</v>
      </c>
      <c r="D114" t="e">
        <f t="shared" si="2"/>
        <v>#REF!</v>
      </c>
      <c r="F114" t="e">
        <f>+'Análisis Presup. - Contracta.'!#REF!&amp;'Análisis Presup. - Contracta.'!#REF!</f>
        <v>#REF!</v>
      </c>
      <c r="G114" t="e">
        <f t="shared" si="3"/>
        <v>#REF!</v>
      </c>
    </row>
    <row r="115" spans="1:7">
      <c r="A115" t="e">
        <f>+'Análisis Físico'!#REF!&amp;'Análisis Físico'!#REF!</f>
        <v>#REF!</v>
      </c>
      <c r="B115" t="e">
        <f>+'Análisis Físico'!#REF!</f>
        <v>#REF!</v>
      </c>
      <c r="C115" t="e">
        <f>+'Análisis Físico'!#REF!</f>
        <v>#REF!</v>
      </c>
      <c r="D115" t="e">
        <f t="shared" si="2"/>
        <v>#REF!</v>
      </c>
      <c r="F115" t="e">
        <f>+'Análisis Presup. - Contracta.'!#REF!&amp;'Análisis Presup. - Contracta.'!#REF!</f>
        <v>#REF!</v>
      </c>
      <c r="G115" t="e">
        <f t="shared" si="3"/>
        <v>#REF!</v>
      </c>
    </row>
    <row r="116" spans="1:7">
      <c r="A116" t="e">
        <f>+'Análisis Físico'!#REF!&amp;'Análisis Físico'!#REF!</f>
        <v>#REF!</v>
      </c>
      <c r="B116" t="e">
        <f>+'Análisis Físico'!#REF!</f>
        <v>#REF!</v>
      </c>
      <c r="C116" t="e">
        <f>+'Análisis Físico'!#REF!</f>
        <v>#REF!</v>
      </c>
      <c r="D116" t="e">
        <f t="shared" si="2"/>
        <v>#REF!</v>
      </c>
      <c r="F116" t="e">
        <f>+'Análisis Presup. - Contracta.'!#REF!&amp;'Análisis Presup. - Contracta.'!#REF!</f>
        <v>#REF!</v>
      </c>
      <c r="G116" t="e">
        <f t="shared" si="3"/>
        <v>#REF!</v>
      </c>
    </row>
    <row r="117" spans="1:7">
      <c r="A117" t="e">
        <f>+'Análisis Físico'!#REF!&amp;'Análisis Físico'!#REF!</f>
        <v>#REF!</v>
      </c>
      <c r="B117" t="e">
        <f>+'Análisis Físico'!#REF!</f>
        <v>#REF!</v>
      </c>
      <c r="C117" t="e">
        <f>+'Análisis Físico'!#REF!</f>
        <v>#REF!</v>
      </c>
      <c r="D117" t="e">
        <f t="shared" si="2"/>
        <v>#REF!</v>
      </c>
      <c r="F117" t="e">
        <f>+'Análisis Presup. - Contracta.'!#REF!&amp;'Análisis Presup. - Contracta.'!#REF!</f>
        <v>#REF!</v>
      </c>
      <c r="G117" t="e">
        <f t="shared" si="3"/>
        <v>#REF!</v>
      </c>
    </row>
    <row r="118" spans="1:7">
      <c r="A118" t="e">
        <f>+'Análisis Físico'!#REF!&amp;'Análisis Físico'!#REF!</f>
        <v>#REF!</v>
      </c>
      <c r="B118" t="e">
        <f>+'Análisis Físico'!#REF!</f>
        <v>#REF!</v>
      </c>
      <c r="C118" t="e">
        <f>+'Análisis Físico'!#REF!</f>
        <v>#REF!</v>
      </c>
      <c r="D118" t="e">
        <f t="shared" si="2"/>
        <v>#REF!</v>
      </c>
      <c r="F118" t="e">
        <f>+'Análisis Presup. - Contracta.'!#REF!&amp;'Análisis Presup. - Contracta.'!#REF!</f>
        <v>#REF!</v>
      </c>
      <c r="G118" t="e">
        <f t="shared" si="3"/>
        <v>#REF!</v>
      </c>
    </row>
    <row r="119" spans="1:7">
      <c r="A119" t="e">
        <f>+'Análisis Físico'!#REF!&amp;'Análisis Físico'!#REF!</f>
        <v>#REF!</v>
      </c>
      <c r="B119" t="e">
        <f>+'Análisis Físico'!#REF!</f>
        <v>#REF!</v>
      </c>
      <c r="C119" t="e">
        <f>+'Análisis Físico'!#REF!</f>
        <v>#REF!</v>
      </c>
      <c r="D119" t="e">
        <f t="shared" si="2"/>
        <v>#REF!</v>
      </c>
      <c r="F119" t="e">
        <f>+'Análisis Presup. - Contracta.'!#REF!&amp;'Análisis Presup. - Contracta.'!#REF!</f>
        <v>#REF!</v>
      </c>
      <c r="G119" t="e">
        <f t="shared" si="3"/>
        <v>#REF!</v>
      </c>
    </row>
    <row r="120" spans="1:7">
      <c r="A120" t="e">
        <f>+'Análisis Físico'!#REF!&amp;'Análisis Físico'!#REF!</f>
        <v>#REF!</v>
      </c>
      <c r="B120" t="e">
        <f>+'Análisis Físico'!#REF!</f>
        <v>#REF!</v>
      </c>
      <c r="C120" t="e">
        <f>+'Análisis Físico'!#REF!</f>
        <v>#REF!</v>
      </c>
      <c r="D120" t="e">
        <f t="shared" si="2"/>
        <v>#REF!</v>
      </c>
      <c r="F120" t="e">
        <f>+'Análisis Presup. - Contracta.'!#REF!&amp;'Análisis Presup. - Contracta.'!#REF!</f>
        <v>#REF!</v>
      </c>
      <c r="G120" t="e">
        <f t="shared" si="3"/>
        <v>#REF!</v>
      </c>
    </row>
    <row r="121" spans="1:7">
      <c r="A121" t="e">
        <f>+'Análisis Físico'!#REF!&amp;'Análisis Físico'!#REF!</f>
        <v>#REF!</v>
      </c>
      <c r="B121" t="e">
        <f>+'Análisis Físico'!#REF!</f>
        <v>#REF!</v>
      </c>
      <c r="C121" t="e">
        <f>+'Análisis Físico'!#REF!</f>
        <v>#REF!</v>
      </c>
      <c r="D121" t="e">
        <f t="shared" si="2"/>
        <v>#REF!</v>
      </c>
      <c r="F121" t="e">
        <f>+'Análisis Presup. - Contracta.'!#REF!&amp;'Análisis Presup. - Contracta.'!#REF!</f>
        <v>#REF!</v>
      </c>
      <c r="G121" t="e">
        <f t="shared" si="3"/>
        <v>#REF!</v>
      </c>
    </row>
    <row r="122" spans="1:7">
      <c r="A122" t="e">
        <f>+'Análisis Físico'!#REF!&amp;'Análisis Físico'!#REF!</f>
        <v>#REF!</v>
      </c>
      <c r="B122" t="e">
        <f>+'Análisis Físico'!#REF!</f>
        <v>#REF!</v>
      </c>
      <c r="C122" t="e">
        <f>+'Análisis Físico'!#REF!</f>
        <v>#REF!</v>
      </c>
      <c r="D122" t="e">
        <f t="shared" si="2"/>
        <v>#REF!</v>
      </c>
      <c r="F122" t="e">
        <f>+'Análisis Presup. - Contracta.'!#REF!&amp;'Análisis Presup. - Contracta.'!#REF!</f>
        <v>#REF!</v>
      </c>
      <c r="G122" t="e">
        <f t="shared" si="3"/>
        <v>#REF!</v>
      </c>
    </row>
    <row r="123" spans="1:7">
      <c r="A123" t="e">
        <f>+'Análisis Físico'!#REF!&amp;'Análisis Físico'!#REF!</f>
        <v>#REF!</v>
      </c>
      <c r="B123" t="e">
        <f>+'Análisis Físico'!#REF!</f>
        <v>#REF!</v>
      </c>
      <c r="C123" t="e">
        <f>+'Análisis Físico'!#REF!</f>
        <v>#REF!</v>
      </c>
      <c r="D123" t="e">
        <f t="shared" si="2"/>
        <v>#REF!</v>
      </c>
      <c r="F123" t="e">
        <f>+'Análisis Presup. - Contracta.'!#REF!&amp;'Análisis Presup. - Contracta.'!#REF!</f>
        <v>#REF!</v>
      </c>
      <c r="G123" t="e">
        <f t="shared" si="3"/>
        <v>#REF!</v>
      </c>
    </row>
    <row r="124" spans="1:7">
      <c r="A124" t="e">
        <f>+'Análisis Físico'!#REF!&amp;'Análisis Físico'!#REF!</f>
        <v>#REF!</v>
      </c>
      <c r="B124" t="e">
        <f>+'Análisis Físico'!#REF!</f>
        <v>#REF!</v>
      </c>
      <c r="C124" t="e">
        <f>+'Análisis Físico'!#REF!</f>
        <v>#REF!</v>
      </c>
      <c r="D124" t="e">
        <f t="shared" si="2"/>
        <v>#REF!</v>
      </c>
      <c r="F124" t="e">
        <f>+'Análisis Presup. - Contracta.'!#REF!&amp;'Análisis Presup. - Contracta.'!#REF!</f>
        <v>#REF!</v>
      </c>
      <c r="G124" t="e">
        <f t="shared" si="3"/>
        <v>#REF!</v>
      </c>
    </row>
    <row r="125" spans="1:7">
      <c r="A125" t="e">
        <f>+'Análisis Físico'!#REF!&amp;'Análisis Físico'!#REF!</f>
        <v>#REF!</v>
      </c>
      <c r="B125" t="e">
        <f>+'Análisis Físico'!#REF!</f>
        <v>#REF!</v>
      </c>
      <c r="C125" t="e">
        <f>+'Análisis Físico'!#REF!</f>
        <v>#REF!</v>
      </c>
      <c r="D125" t="e">
        <f t="shared" si="2"/>
        <v>#REF!</v>
      </c>
      <c r="F125" t="e">
        <f>+'Análisis Presup. - Contracta.'!#REF!&amp;'Análisis Presup. - Contracta.'!#REF!</f>
        <v>#REF!</v>
      </c>
      <c r="G125" t="e">
        <f t="shared" si="3"/>
        <v>#REF!</v>
      </c>
    </row>
    <row r="126" spans="1:7">
      <c r="A126" t="e">
        <f>+'Análisis Físico'!#REF!&amp;'Análisis Físico'!#REF!</f>
        <v>#REF!</v>
      </c>
      <c r="B126" t="e">
        <f>+'Análisis Físico'!#REF!</f>
        <v>#REF!</v>
      </c>
      <c r="C126" t="e">
        <f>+'Análisis Físico'!#REF!</f>
        <v>#REF!</v>
      </c>
      <c r="D126" t="e">
        <f t="shared" si="2"/>
        <v>#REF!</v>
      </c>
      <c r="F126" t="e">
        <f>+'Análisis Presup. - Contracta.'!#REF!&amp;'Análisis Presup. - Contracta.'!#REF!</f>
        <v>#REF!</v>
      </c>
      <c r="G126" t="e">
        <f t="shared" si="3"/>
        <v>#REF!</v>
      </c>
    </row>
    <row r="127" spans="1:7">
      <c r="A127" t="e">
        <f>+'Análisis Físico'!#REF!&amp;'Análisis Físico'!#REF!</f>
        <v>#REF!</v>
      </c>
      <c r="B127" t="e">
        <f>+'Análisis Físico'!#REF!</f>
        <v>#REF!</v>
      </c>
      <c r="C127" t="e">
        <f>+'Análisis Físico'!#REF!</f>
        <v>#REF!</v>
      </c>
      <c r="D127" t="e">
        <f t="shared" si="2"/>
        <v>#REF!</v>
      </c>
      <c r="F127" t="e">
        <f>+'Análisis Presup. - Contracta.'!#REF!&amp;'Análisis Presup. - Contracta.'!#REF!</f>
        <v>#REF!</v>
      </c>
      <c r="G127" t="e">
        <f t="shared" si="3"/>
        <v>#REF!</v>
      </c>
    </row>
    <row r="128" spans="1:7">
      <c r="A128" t="e">
        <f>+'Análisis Físico'!#REF!&amp;'Análisis Físico'!#REF!</f>
        <v>#REF!</v>
      </c>
      <c r="B128" t="e">
        <f>+'Análisis Físico'!#REF!</f>
        <v>#REF!</v>
      </c>
      <c r="C128" t="e">
        <f>+'Análisis Físico'!#REF!</f>
        <v>#REF!</v>
      </c>
      <c r="D128" t="e">
        <f t="shared" si="2"/>
        <v>#REF!</v>
      </c>
      <c r="F128" t="e">
        <f>+'Análisis Presup. - Contracta.'!#REF!&amp;'Análisis Presup. - Contracta.'!#REF!</f>
        <v>#REF!</v>
      </c>
      <c r="G128" t="e">
        <f t="shared" si="3"/>
        <v>#REF!</v>
      </c>
    </row>
    <row r="129" spans="1:7">
      <c r="A129" t="e">
        <f>+'Análisis Físico'!#REF!&amp;'Análisis Físico'!#REF!</f>
        <v>#REF!</v>
      </c>
      <c r="B129" t="e">
        <f>+'Análisis Físico'!#REF!</f>
        <v>#REF!</v>
      </c>
      <c r="C129" t="e">
        <f>+'Análisis Físico'!#REF!</f>
        <v>#REF!</v>
      </c>
      <c r="D129" t="e">
        <f t="shared" si="2"/>
        <v>#REF!</v>
      </c>
      <c r="F129" t="e">
        <f>+'Análisis Presup. - Contracta.'!#REF!&amp;'Análisis Presup. - Contracta.'!#REF!</f>
        <v>#REF!</v>
      </c>
      <c r="G129" t="e">
        <f t="shared" si="3"/>
        <v>#REF!</v>
      </c>
    </row>
    <row r="130" spans="1:7">
      <c r="A130" t="e">
        <f>+'Análisis Físico'!#REF!&amp;'Análisis Físico'!#REF!</f>
        <v>#REF!</v>
      </c>
      <c r="B130" t="e">
        <f>+'Análisis Físico'!#REF!</f>
        <v>#REF!</v>
      </c>
      <c r="C130" t="e">
        <f>+'Análisis Físico'!#REF!</f>
        <v>#REF!</v>
      </c>
      <c r="D130" t="e">
        <f t="shared" si="2"/>
        <v>#REF!</v>
      </c>
      <c r="F130" t="e">
        <f>+'Análisis Presup. - Contracta.'!#REF!&amp;'Análisis Presup. - Contracta.'!#REF!</f>
        <v>#REF!</v>
      </c>
      <c r="G130" t="e">
        <f t="shared" si="3"/>
        <v>#REF!</v>
      </c>
    </row>
    <row r="131" spans="1:7">
      <c r="A131" t="e">
        <f>+'Análisis Físico'!#REF!&amp;'Análisis Físico'!#REF!</f>
        <v>#REF!</v>
      </c>
      <c r="B131" t="e">
        <f>+'Análisis Físico'!#REF!</f>
        <v>#REF!</v>
      </c>
      <c r="C131" t="e">
        <f>+'Análisis Físico'!#REF!</f>
        <v>#REF!</v>
      </c>
      <c r="D131" t="e">
        <f t="shared" si="2"/>
        <v>#REF!</v>
      </c>
      <c r="F131" t="e">
        <f>+'Análisis Presup. - Contracta.'!#REF!&amp;'Análisis Presup. - Contracta.'!#REF!</f>
        <v>#REF!</v>
      </c>
      <c r="G131" t="e">
        <f t="shared" si="3"/>
        <v>#REF!</v>
      </c>
    </row>
    <row r="132" spans="1:7">
      <c r="A132" t="e">
        <f>+'Análisis Físico'!#REF!&amp;'Análisis Físico'!#REF!</f>
        <v>#REF!</v>
      </c>
      <c r="B132" t="e">
        <f>+'Análisis Físico'!#REF!</f>
        <v>#REF!</v>
      </c>
      <c r="C132" t="e">
        <f>+'Análisis Físico'!#REF!</f>
        <v>#REF!</v>
      </c>
      <c r="D132" t="e">
        <f t="shared" ref="D132:D195" si="4">+C132*B132</f>
        <v>#REF!</v>
      </c>
      <c r="F132" t="e">
        <f>+'Análisis Presup. - Contracta.'!#REF!&amp;'Análisis Presup. - Contracta.'!#REF!</f>
        <v>#REF!</v>
      </c>
      <c r="G132" t="e">
        <f t="shared" ref="G132:G195" si="5">VLOOKUP(F132,$A$3:$D$738,4,0)</f>
        <v>#REF!</v>
      </c>
    </row>
    <row r="133" spans="1:7">
      <c r="A133" t="e">
        <f>+'Análisis Físico'!#REF!&amp;'Análisis Físico'!#REF!</f>
        <v>#REF!</v>
      </c>
      <c r="B133" t="e">
        <f>+'Análisis Físico'!#REF!</f>
        <v>#REF!</v>
      </c>
      <c r="C133" t="e">
        <f>+'Análisis Físico'!#REF!</f>
        <v>#REF!</v>
      </c>
      <c r="D133" t="e">
        <f t="shared" si="4"/>
        <v>#REF!</v>
      </c>
      <c r="F133" t="e">
        <f>+'Análisis Presup. - Contracta.'!#REF!&amp;'Análisis Presup. - Contracta.'!#REF!</f>
        <v>#REF!</v>
      </c>
      <c r="G133" t="e">
        <f t="shared" si="5"/>
        <v>#REF!</v>
      </c>
    </row>
    <row r="134" spans="1:7">
      <c r="A134" t="e">
        <f>+'Análisis Físico'!#REF!&amp;'Análisis Físico'!#REF!</f>
        <v>#REF!</v>
      </c>
      <c r="B134" t="e">
        <f>+'Análisis Físico'!#REF!</f>
        <v>#REF!</v>
      </c>
      <c r="C134" t="e">
        <f>+'Análisis Físico'!#REF!</f>
        <v>#REF!</v>
      </c>
      <c r="D134" t="e">
        <f t="shared" si="4"/>
        <v>#REF!</v>
      </c>
      <c r="F134" t="e">
        <f>+'Análisis Presup. - Contracta.'!#REF!&amp;'Análisis Presup. - Contracta.'!#REF!</f>
        <v>#REF!</v>
      </c>
      <c r="G134" t="e">
        <f t="shared" si="5"/>
        <v>#REF!</v>
      </c>
    </row>
    <row r="135" spans="1:7">
      <c r="A135" t="e">
        <f>+'Análisis Físico'!#REF!&amp;'Análisis Físico'!#REF!</f>
        <v>#REF!</v>
      </c>
      <c r="B135" t="e">
        <f>+'Análisis Físico'!#REF!</f>
        <v>#REF!</v>
      </c>
      <c r="C135" t="e">
        <f>+'Análisis Físico'!#REF!</f>
        <v>#REF!</v>
      </c>
      <c r="D135" t="e">
        <f t="shared" si="4"/>
        <v>#REF!</v>
      </c>
      <c r="F135" t="e">
        <f>+'Análisis Presup. - Contracta.'!#REF!&amp;'Análisis Presup. - Contracta.'!#REF!</f>
        <v>#REF!</v>
      </c>
      <c r="G135" t="e">
        <f t="shared" si="5"/>
        <v>#REF!</v>
      </c>
    </row>
    <row r="136" spans="1:7">
      <c r="A136" t="e">
        <f>+'Análisis Físico'!#REF!&amp;'Análisis Físico'!#REF!</f>
        <v>#REF!</v>
      </c>
      <c r="B136" t="e">
        <f>+'Análisis Físico'!#REF!</f>
        <v>#REF!</v>
      </c>
      <c r="C136" t="e">
        <f>+'Análisis Físico'!#REF!</f>
        <v>#REF!</v>
      </c>
      <c r="D136" t="e">
        <f t="shared" si="4"/>
        <v>#REF!</v>
      </c>
      <c r="F136" t="e">
        <f>+'Análisis Presup. - Contracta.'!#REF!&amp;'Análisis Presup. - Contracta.'!#REF!</f>
        <v>#REF!</v>
      </c>
      <c r="G136" t="e">
        <f t="shared" si="5"/>
        <v>#REF!</v>
      </c>
    </row>
    <row r="137" spans="1:7">
      <c r="A137" t="e">
        <f>+'Análisis Físico'!#REF!&amp;'Análisis Físico'!#REF!</f>
        <v>#REF!</v>
      </c>
      <c r="B137" t="e">
        <f>+'Análisis Físico'!#REF!</f>
        <v>#REF!</v>
      </c>
      <c r="C137" t="e">
        <f>+'Análisis Físico'!#REF!</f>
        <v>#REF!</v>
      </c>
      <c r="D137" t="e">
        <f t="shared" si="4"/>
        <v>#REF!</v>
      </c>
      <c r="F137" t="e">
        <f>+'Análisis Presup. - Contracta.'!#REF!&amp;'Análisis Presup. - Contracta.'!#REF!</f>
        <v>#REF!</v>
      </c>
      <c r="G137" t="e">
        <f t="shared" si="5"/>
        <v>#REF!</v>
      </c>
    </row>
    <row r="138" spans="1:7">
      <c r="A138" t="e">
        <f>+'Análisis Físico'!#REF!&amp;'Análisis Físico'!#REF!</f>
        <v>#REF!</v>
      </c>
      <c r="B138" t="e">
        <f>+'Análisis Físico'!#REF!</f>
        <v>#REF!</v>
      </c>
      <c r="C138" t="e">
        <f>+'Análisis Físico'!#REF!</f>
        <v>#REF!</v>
      </c>
      <c r="D138" t="e">
        <f t="shared" si="4"/>
        <v>#REF!</v>
      </c>
      <c r="F138" t="e">
        <f>+'Análisis Presup. - Contracta.'!#REF!&amp;'Análisis Presup. - Contracta.'!#REF!</f>
        <v>#REF!</v>
      </c>
      <c r="G138" t="e">
        <f t="shared" si="5"/>
        <v>#REF!</v>
      </c>
    </row>
    <row r="139" spans="1:7">
      <c r="A139" t="e">
        <f>+'Análisis Físico'!#REF!&amp;'Análisis Físico'!#REF!</f>
        <v>#REF!</v>
      </c>
      <c r="B139" t="e">
        <f>+'Análisis Físico'!#REF!</f>
        <v>#REF!</v>
      </c>
      <c r="C139" t="e">
        <f>+'Análisis Físico'!#REF!</f>
        <v>#REF!</v>
      </c>
      <c r="D139" t="e">
        <f t="shared" si="4"/>
        <v>#REF!</v>
      </c>
      <c r="F139" t="e">
        <f>+'Análisis Presup. - Contracta.'!#REF!&amp;'Análisis Presup. - Contracta.'!#REF!</f>
        <v>#REF!</v>
      </c>
      <c r="G139" t="e">
        <f t="shared" si="5"/>
        <v>#REF!</v>
      </c>
    </row>
    <row r="140" spans="1:7">
      <c r="A140" t="e">
        <f>+'Análisis Físico'!#REF!&amp;'Análisis Físico'!#REF!</f>
        <v>#REF!</v>
      </c>
      <c r="B140" t="e">
        <f>+'Análisis Físico'!#REF!</f>
        <v>#REF!</v>
      </c>
      <c r="C140" t="e">
        <f>+'Análisis Físico'!#REF!</f>
        <v>#REF!</v>
      </c>
      <c r="D140" t="e">
        <f t="shared" si="4"/>
        <v>#REF!</v>
      </c>
      <c r="F140" t="e">
        <f>+'Análisis Presup. - Contracta.'!#REF!&amp;'Análisis Presup. - Contracta.'!#REF!</f>
        <v>#REF!</v>
      </c>
      <c r="G140" t="e">
        <f t="shared" si="5"/>
        <v>#REF!</v>
      </c>
    </row>
    <row r="141" spans="1:7">
      <c r="A141" t="e">
        <f>+'Análisis Físico'!#REF!&amp;'Análisis Físico'!#REF!</f>
        <v>#REF!</v>
      </c>
      <c r="B141" t="e">
        <f>+'Análisis Físico'!#REF!</f>
        <v>#REF!</v>
      </c>
      <c r="C141" t="e">
        <f>+'Análisis Físico'!#REF!</f>
        <v>#REF!</v>
      </c>
      <c r="D141" t="e">
        <f t="shared" si="4"/>
        <v>#REF!</v>
      </c>
      <c r="F141" t="e">
        <f>+'Análisis Presup. - Contracta.'!#REF!&amp;'Análisis Presup. - Contracta.'!#REF!</f>
        <v>#REF!</v>
      </c>
      <c r="G141" t="e">
        <f t="shared" si="5"/>
        <v>#REF!</v>
      </c>
    </row>
    <row r="142" spans="1:7">
      <c r="A142" t="e">
        <f>+'Análisis Físico'!#REF!&amp;'Análisis Físico'!#REF!</f>
        <v>#REF!</v>
      </c>
      <c r="B142" t="e">
        <f>+'Análisis Físico'!#REF!</f>
        <v>#REF!</v>
      </c>
      <c r="C142" t="e">
        <f>+'Análisis Físico'!#REF!</f>
        <v>#REF!</v>
      </c>
      <c r="D142" t="e">
        <f t="shared" si="4"/>
        <v>#REF!</v>
      </c>
      <c r="F142" t="e">
        <f>+'Análisis Presup. - Contracta.'!#REF!&amp;'Análisis Presup. - Contracta.'!#REF!</f>
        <v>#REF!</v>
      </c>
      <c r="G142" t="e">
        <f t="shared" si="5"/>
        <v>#REF!</v>
      </c>
    </row>
    <row r="143" spans="1:7">
      <c r="A143" t="e">
        <f>+'Análisis Físico'!#REF!&amp;'Análisis Físico'!#REF!</f>
        <v>#REF!</v>
      </c>
      <c r="B143" t="e">
        <f>+'Análisis Físico'!#REF!</f>
        <v>#REF!</v>
      </c>
      <c r="C143" t="e">
        <f>+'Análisis Físico'!#REF!</f>
        <v>#REF!</v>
      </c>
      <c r="D143" t="e">
        <f t="shared" si="4"/>
        <v>#REF!</v>
      </c>
      <c r="F143" t="e">
        <f>+'Análisis Presup. - Contracta.'!#REF!&amp;'Análisis Presup. - Contracta.'!#REF!</f>
        <v>#REF!</v>
      </c>
      <c r="G143" t="e">
        <f t="shared" si="5"/>
        <v>#REF!</v>
      </c>
    </row>
    <row r="144" spans="1:7">
      <c r="A144" t="e">
        <f>+'Análisis Físico'!#REF!&amp;'Análisis Físico'!#REF!</f>
        <v>#REF!</v>
      </c>
      <c r="B144" t="e">
        <f>+'Análisis Físico'!#REF!</f>
        <v>#REF!</v>
      </c>
      <c r="C144" t="e">
        <f>+'Análisis Físico'!#REF!</f>
        <v>#REF!</v>
      </c>
      <c r="D144" t="e">
        <f t="shared" si="4"/>
        <v>#REF!</v>
      </c>
      <c r="F144" t="e">
        <f>+'Análisis Presup. - Contracta.'!#REF!&amp;'Análisis Presup. - Contracta.'!#REF!</f>
        <v>#REF!</v>
      </c>
      <c r="G144" t="e">
        <f t="shared" si="5"/>
        <v>#REF!</v>
      </c>
    </row>
    <row r="145" spans="1:7">
      <c r="A145" t="e">
        <f>+'Análisis Físico'!#REF!&amp;'Análisis Físico'!#REF!</f>
        <v>#REF!</v>
      </c>
      <c r="B145" t="e">
        <f>+'Análisis Físico'!#REF!</f>
        <v>#REF!</v>
      </c>
      <c r="C145" t="e">
        <f>+'Análisis Físico'!#REF!</f>
        <v>#REF!</v>
      </c>
      <c r="D145" t="e">
        <f t="shared" si="4"/>
        <v>#REF!</v>
      </c>
      <c r="F145" t="e">
        <f>+'Análisis Presup. - Contracta.'!#REF!&amp;'Análisis Presup. - Contracta.'!#REF!</f>
        <v>#REF!</v>
      </c>
      <c r="G145" t="e">
        <f t="shared" si="5"/>
        <v>#REF!</v>
      </c>
    </row>
    <row r="146" spans="1:7">
      <c r="A146" t="e">
        <f>+'Análisis Físico'!#REF!&amp;'Análisis Físico'!#REF!</f>
        <v>#REF!</v>
      </c>
      <c r="B146" t="e">
        <f>+'Análisis Físico'!#REF!</f>
        <v>#REF!</v>
      </c>
      <c r="C146" t="e">
        <f>+'Análisis Físico'!#REF!</f>
        <v>#REF!</v>
      </c>
      <c r="D146" t="e">
        <f t="shared" si="4"/>
        <v>#REF!</v>
      </c>
      <c r="F146" t="e">
        <f>+'Análisis Presup. - Contracta.'!#REF!&amp;'Análisis Presup. - Contracta.'!#REF!</f>
        <v>#REF!</v>
      </c>
      <c r="G146" t="e">
        <f t="shared" si="5"/>
        <v>#REF!</v>
      </c>
    </row>
    <row r="147" spans="1:7">
      <c r="A147" t="e">
        <f>+'Análisis Físico'!#REF!&amp;'Análisis Físico'!#REF!</f>
        <v>#REF!</v>
      </c>
      <c r="B147" t="e">
        <f>+'Análisis Físico'!#REF!</f>
        <v>#REF!</v>
      </c>
      <c r="C147" t="e">
        <f>+'Análisis Físico'!#REF!</f>
        <v>#REF!</v>
      </c>
      <c r="D147" t="e">
        <f t="shared" si="4"/>
        <v>#REF!</v>
      </c>
      <c r="F147" t="e">
        <f>+'Análisis Presup. - Contracta.'!#REF!&amp;'Análisis Presup. - Contracta.'!#REF!</f>
        <v>#REF!</v>
      </c>
      <c r="G147" t="e">
        <f t="shared" si="5"/>
        <v>#REF!</v>
      </c>
    </row>
    <row r="148" spans="1:7">
      <c r="A148" t="e">
        <f>+'Análisis Físico'!#REF!&amp;'Análisis Físico'!#REF!</f>
        <v>#REF!</v>
      </c>
      <c r="B148" t="e">
        <f>+'Análisis Físico'!#REF!</f>
        <v>#REF!</v>
      </c>
      <c r="C148" t="e">
        <f>+'Análisis Físico'!#REF!</f>
        <v>#REF!</v>
      </c>
      <c r="D148" t="e">
        <f t="shared" si="4"/>
        <v>#REF!</v>
      </c>
      <c r="F148" t="e">
        <f>+'Análisis Presup. - Contracta.'!#REF!&amp;'Análisis Presup. - Contracta.'!#REF!</f>
        <v>#REF!</v>
      </c>
      <c r="G148" t="e">
        <f t="shared" si="5"/>
        <v>#REF!</v>
      </c>
    </row>
    <row r="149" spans="1:7">
      <c r="A149" t="e">
        <f>+'Análisis Físico'!#REF!&amp;'Análisis Físico'!#REF!</f>
        <v>#REF!</v>
      </c>
      <c r="B149" t="e">
        <f>+'Análisis Físico'!#REF!</f>
        <v>#REF!</v>
      </c>
      <c r="C149" t="e">
        <f>+'Análisis Físico'!#REF!</f>
        <v>#REF!</v>
      </c>
      <c r="D149" t="e">
        <f t="shared" si="4"/>
        <v>#REF!</v>
      </c>
      <c r="F149" t="e">
        <f>+'Análisis Presup. - Contracta.'!#REF!&amp;'Análisis Presup. - Contracta.'!#REF!</f>
        <v>#REF!</v>
      </c>
      <c r="G149" t="e">
        <f t="shared" si="5"/>
        <v>#REF!</v>
      </c>
    </row>
    <row r="150" spans="1:7">
      <c r="A150" t="e">
        <f>+'Análisis Físico'!#REF!&amp;'Análisis Físico'!#REF!</f>
        <v>#REF!</v>
      </c>
      <c r="B150" t="e">
        <f>+'Análisis Físico'!#REF!</f>
        <v>#REF!</v>
      </c>
      <c r="C150" t="e">
        <f>+'Análisis Físico'!#REF!</f>
        <v>#REF!</v>
      </c>
      <c r="D150" t="e">
        <f t="shared" si="4"/>
        <v>#REF!</v>
      </c>
      <c r="F150" t="e">
        <f>+'Análisis Presup. - Contracta.'!#REF!&amp;'Análisis Presup. - Contracta.'!#REF!</f>
        <v>#REF!</v>
      </c>
      <c r="G150" t="e">
        <f t="shared" si="5"/>
        <v>#REF!</v>
      </c>
    </row>
    <row r="151" spans="1:7">
      <c r="A151" t="e">
        <f>+'Análisis Físico'!#REF!&amp;'Análisis Físico'!#REF!</f>
        <v>#REF!</v>
      </c>
      <c r="B151" t="e">
        <f>+'Análisis Físico'!#REF!</f>
        <v>#REF!</v>
      </c>
      <c r="C151" t="e">
        <f>+'Análisis Físico'!#REF!</f>
        <v>#REF!</v>
      </c>
      <c r="D151" t="e">
        <f t="shared" si="4"/>
        <v>#REF!</v>
      </c>
      <c r="F151" t="e">
        <f>+'Análisis Presup. - Contracta.'!#REF!&amp;'Análisis Presup. - Contracta.'!#REF!</f>
        <v>#REF!</v>
      </c>
      <c r="G151" t="e">
        <f t="shared" si="5"/>
        <v>#REF!</v>
      </c>
    </row>
    <row r="152" spans="1:7">
      <c r="A152" t="e">
        <f>+'Análisis Físico'!#REF!&amp;'Análisis Físico'!#REF!</f>
        <v>#REF!</v>
      </c>
      <c r="B152" t="e">
        <f>+'Análisis Físico'!#REF!</f>
        <v>#REF!</v>
      </c>
      <c r="C152" t="e">
        <f>+'Análisis Físico'!#REF!</f>
        <v>#REF!</v>
      </c>
      <c r="D152" t="e">
        <f t="shared" si="4"/>
        <v>#REF!</v>
      </c>
      <c r="F152" t="e">
        <f>+'Análisis Presup. - Contracta.'!#REF!&amp;'Análisis Presup. - Contracta.'!#REF!</f>
        <v>#REF!</v>
      </c>
      <c r="G152" t="e">
        <f t="shared" si="5"/>
        <v>#REF!</v>
      </c>
    </row>
    <row r="153" spans="1:7">
      <c r="A153" t="e">
        <f>+'Análisis Físico'!#REF!&amp;'Análisis Físico'!#REF!</f>
        <v>#REF!</v>
      </c>
      <c r="B153" t="e">
        <f>+'Análisis Físico'!#REF!</f>
        <v>#REF!</v>
      </c>
      <c r="C153" t="e">
        <f>+'Análisis Físico'!#REF!</f>
        <v>#REF!</v>
      </c>
      <c r="D153" t="e">
        <f t="shared" si="4"/>
        <v>#REF!</v>
      </c>
      <c r="F153" t="e">
        <f>+'Análisis Presup. - Contracta.'!#REF!&amp;'Análisis Presup. - Contracta.'!#REF!</f>
        <v>#REF!</v>
      </c>
      <c r="G153" t="e">
        <f t="shared" si="5"/>
        <v>#REF!</v>
      </c>
    </row>
    <row r="154" spans="1:7">
      <c r="A154" t="e">
        <f>+'Análisis Físico'!#REF!&amp;'Análisis Físico'!#REF!</f>
        <v>#REF!</v>
      </c>
      <c r="B154" t="e">
        <f>+'Análisis Físico'!#REF!</f>
        <v>#REF!</v>
      </c>
      <c r="C154" t="e">
        <f>+'Análisis Físico'!#REF!</f>
        <v>#REF!</v>
      </c>
      <c r="D154" t="e">
        <f t="shared" si="4"/>
        <v>#REF!</v>
      </c>
      <c r="F154" t="e">
        <f>+'Análisis Presup. - Contracta.'!#REF!&amp;'Análisis Presup. - Contracta.'!#REF!</f>
        <v>#REF!</v>
      </c>
      <c r="G154" t="e">
        <f t="shared" si="5"/>
        <v>#REF!</v>
      </c>
    </row>
    <row r="155" spans="1:7">
      <c r="A155" t="e">
        <f>+'Análisis Físico'!#REF!&amp;'Análisis Físico'!#REF!</f>
        <v>#REF!</v>
      </c>
      <c r="B155" t="e">
        <f>+'Análisis Físico'!#REF!</f>
        <v>#REF!</v>
      </c>
      <c r="C155" t="e">
        <f>+'Análisis Físico'!#REF!</f>
        <v>#REF!</v>
      </c>
      <c r="D155" t="e">
        <f t="shared" si="4"/>
        <v>#REF!</v>
      </c>
      <c r="F155" t="e">
        <f>+'Análisis Presup. - Contracta.'!#REF!&amp;'Análisis Presup. - Contracta.'!#REF!</f>
        <v>#REF!</v>
      </c>
      <c r="G155" t="e">
        <f t="shared" si="5"/>
        <v>#REF!</v>
      </c>
    </row>
    <row r="156" spans="1:7">
      <c r="A156" t="e">
        <f>+'Análisis Físico'!#REF!&amp;'Análisis Físico'!#REF!</f>
        <v>#REF!</v>
      </c>
      <c r="B156" t="e">
        <f>+'Análisis Físico'!#REF!</f>
        <v>#REF!</v>
      </c>
      <c r="C156" t="e">
        <f>+'Análisis Físico'!#REF!</f>
        <v>#REF!</v>
      </c>
      <c r="D156" t="e">
        <f t="shared" si="4"/>
        <v>#REF!</v>
      </c>
      <c r="F156" t="e">
        <f>+'Análisis Presup. - Contracta.'!#REF!&amp;'Análisis Presup. - Contracta.'!#REF!</f>
        <v>#REF!</v>
      </c>
      <c r="G156" t="e">
        <f t="shared" si="5"/>
        <v>#REF!</v>
      </c>
    </row>
    <row r="157" spans="1:7">
      <c r="A157" t="e">
        <f>+'Análisis Físico'!#REF!&amp;'Análisis Físico'!#REF!</f>
        <v>#REF!</v>
      </c>
      <c r="B157" t="e">
        <f>+'Análisis Físico'!#REF!</f>
        <v>#REF!</v>
      </c>
      <c r="C157" t="e">
        <f>+'Análisis Físico'!#REF!</f>
        <v>#REF!</v>
      </c>
      <c r="D157" t="e">
        <f t="shared" si="4"/>
        <v>#REF!</v>
      </c>
      <c r="F157" t="e">
        <f>+'Análisis Presup. - Contracta.'!#REF!&amp;'Análisis Presup. - Contracta.'!#REF!</f>
        <v>#REF!</v>
      </c>
      <c r="G157" t="e">
        <f t="shared" si="5"/>
        <v>#REF!</v>
      </c>
    </row>
    <row r="158" spans="1:7">
      <c r="A158" t="e">
        <f>+'Análisis Físico'!#REF!&amp;'Análisis Físico'!#REF!</f>
        <v>#REF!</v>
      </c>
      <c r="B158" t="e">
        <f>+'Análisis Físico'!#REF!</f>
        <v>#REF!</v>
      </c>
      <c r="C158" t="e">
        <f>+'Análisis Físico'!#REF!</f>
        <v>#REF!</v>
      </c>
      <c r="D158" t="e">
        <f t="shared" si="4"/>
        <v>#REF!</v>
      </c>
      <c r="F158" t="e">
        <f>+'Análisis Presup. - Contracta.'!#REF!&amp;'Análisis Presup. - Contracta.'!#REF!</f>
        <v>#REF!</v>
      </c>
      <c r="G158" t="e">
        <f t="shared" si="5"/>
        <v>#REF!</v>
      </c>
    </row>
    <row r="159" spans="1:7">
      <c r="A159" t="e">
        <f>+'Análisis Físico'!#REF!&amp;'Análisis Físico'!#REF!</f>
        <v>#REF!</v>
      </c>
      <c r="B159" t="e">
        <f>+'Análisis Físico'!#REF!</f>
        <v>#REF!</v>
      </c>
      <c r="C159" t="e">
        <f>+'Análisis Físico'!#REF!</f>
        <v>#REF!</v>
      </c>
      <c r="D159" t="e">
        <f t="shared" si="4"/>
        <v>#REF!</v>
      </c>
      <c r="F159" t="e">
        <f>+'Análisis Presup. - Contracta.'!#REF!&amp;'Análisis Presup. - Contracta.'!#REF!</f>
        <v>#REF!</v>
      </c>
      <c r="G159" t="e">
        <f t="shared" si="5"/>
        <v>#REF!</v>
      </c>
    </row>
    <row r="160" spans="1:7">
      <c r="A160" t="e">
        <f>+'Análisis Físico'!#REF!&amp;'Análisis Físico'!#REF!</f>
        <v>#REF!</v>
      </c>
      <c r="B160" t="e">
        <f>+'Análisis Físico'!#REF!</f>
        <v>#REF!</v>
      </c>
      <c r="C160" t="e">
        <f>+'Análisis Físico'!#REF!</f>
        <v>#REF!</v>
      </c>
      <c r="D160" t="e">
        <f t="shared" si="4"/>
        <v>#REF!</v>
      </c>
      <c r="F160" t="e">
        <f>+'Análisis Presup. - Contracta.'!#REF!&amp;'Análisis Presup. - Contracta.'!#REF!</f>
        <v>#REF!</v>
      </c>
      <c r="G160" t="e">
        <f t="shared" si="5"/>
        <v>#REF!</v>
      </c>
    </row>
    <row r="161" spans="1:7">
      <c r="A161" t="e">
        <f>+'Análisis Físico'!#REF!&amp;'Análisis Físico'!#REF!</f>
        <v>#REF!</v>
      </c>
      <c r="B161" t="e">
        <f>+'Análisis Físico'!#REF!</f>
        <v>#REF!</v>
      </c>
      <c r="C161" t="e">
        <f>+'Análisis Físico'!#REF!</f>
        <v>#REF!</v>
      </c>
      <c r="D161" t="e">
        <f t="shared" si="4"/>
        <v>#REF!</v>
      </c>
      <c r="F161" t="e">
        <f>+'Análisis Presup. - Contracta.'!#REF!&amp;'Análisis Presup. - Contracta.'!#REF!</f>
        <v>#REF!</v>
      </c>
      <c r="G161" t="e">
        <f t="shared" si="5"/>
        <v>#REF!</v>
      </c>
    </row>
    <row r="162" spans="1:7">
      <c r="A162" t="e">
        <f>+'Análisis Físico'!#REF!&amp;'Análisis Físico'!#REF!</f>
        <v>#REF!</v>
      </c>
      <c r="B162" t="e">
        <f>+'Análisis Físico'!#REF!</f>
        <v>#REF!</v>
      </c>
      <c r="C162" t="e">
        <f>+'Análisis Físico'!#REF!</f>
        <v>#REF!</v>
      </c>
      <c r="D162" t="e">
        <f t="shared" si="4"/>
        <v>#REF!</v>
      </c>
      <c r="F162" t="e">
        <f>+'Análisis Presup. - Contracta.'!#REF!&amp;'Análisis Presup. - Contracta.'!#REF!</f>
        <v>#REF!</v>
      </c>
      <c r="G162" t="e">
        <f t="shared" si="5"/>
        <v>#REF!</v>
      </c>
    </row>
    <row r="163" spans="1:7">
      <c r="A163" t="e">
        <f>+'Análisis Físico'!#REF!&amp;'Análisis Físico'!#REF!</f>
        <v>#REF!</v>
      </c>
      <c r="B163" t="e">
        <f>+'Análisis Físico'!#REF!</f>
        <v>#REF!</v>
      </c>
      <c r="C163" t="e">
        <f>+'Análisis Físico'!#REF!</f>
        <v>#REF!</v>
      </c>
      <c r="D163" t="e">
        <f t="shared" si="4"/>
        <v>#REF!</v>
      </c>
      <c r="F163" t="e">
        <f>+'Análisis Presup. - Contracta.'!#REF!&amp;'Análisis Presup. - Contracta.'!#REF!</f>
        <v>#REF!</v>
      </c>
      <c r="G163" t="e">
        <f t="shared" si="5"/>
        <v>#REF!</v>
      </c>
    </row>
    <row r="164" spans="1:7">
      <c r="A164" t="e">
        <f>+'Análisis Físico'!#REF!&amp;'Análisis Físico'!#REF!</f>
        <v>#REF!</v>
      </c>
      <c r="B164" t="e">
        <f>+'Análisis Físico'!#REF!</f>
        <v>#REF!</v>
      </c>
      <c r="C164" t="e">
        <f>+'Análisis Físico'!#REF!</f>
        <v>#REF!</v>
      </c>
      <c r="D164" t="e">
        <f t="shared" si="4"/>
        <v>#REF!</v>
      </c>
      <c r="F164" t="e">
        <f>+'Análisis Presup. - Contracta.'!#REF!&amp;'Análisis Presup. - Contracta.'!#REF!</f>
        <v>#REF!</v>
      </c>
      <c r="G164" t="e">
        <f t="shared" si="5"/>
        <v>#REF!</v>
      </c>
    </row>
    <row r="165" spans="1:7">
      <c r="A165" t="e">
        <f>+'Análisis Físico'!#REF!&amp;'Análisis Físico'!#REF!</f>
        <v>#REF!</v>
      </c>
      <c r="B165" t="e">
        <f>+'Análisis Físico'!#REF!</f>
        <v>#REF!</v>
      </c>
      <c r="C165" t="e">
        <f>+'Análisis Físico'!#REF!</f>
        <v>#REF!</v>
      </c>
      <c r="D165" t="e">
        <f t="shared" si="4"/>
        <v>#REF!</v>
      </c>
      <c r="F165" t="e">
        <f>+'Análisis Presup. - Contracta.'!#REF!&amp;'Análisis Presup. - Contracta.'!#REF!</f>
        <v>#REF!</v>
      </c>
      <c r="G165" t="e">
        <f t="shared" si="5"/>
        <v>#REF!</v>
      </c>
    </row>
    <row r="166" spans="1:7">
      <c r="A166" t="e">
        <f>+'Análisis Físico'!#REF!&amp;'Análisis Físico'!#REF!</f>
        <v>#REF!</v>
      </c>
      <c r="B166" t="e">
        <f>+'Análisis Físico'!#REF!</f>
        <v>#REF!</v>
      </c>
      <c r="C166" t="e">
        <f>+'Análisis Físico'!#REF!</f>
        <v>#REF!</v>
      </c>
      <c r="D166" t="e">
        <f t="shared" si="4"/>
        <v>#REF!</v>
      </c>
      <c r="F166" t="e">
        <f>+'Análisis Presup. - Contracta.'!#REF!&amp;'Análisis Presup. - Contracta.'!#REF!</f>
        <v>#REF!</v>
      </c>
      <c r="G166" t="e">
        <f t="shared" si="5"/>
        <v>#REF!</v>
      </c>
    </row>
    <row r="167" spans="1:7">
      <c r="A167" t="e">
        <f>+'Análisis Físico'!#REF!&amp;'Análisis Físico'!#REF!</f>
        <v>#REF!</v>
      </c>
      <c r="B167" t="e">
        <f>+'Análisis Físico'!#REF!</f>
        <v>#REF!</v>
      </c>
      <c r="C167" t="e">
        <f>+'Análisis Físico'!#REF!</f>
        <v>#REF!</v>
      </c>
      <c r="D167" t="e">
        <f t="shared" si="4"/>
        <v>#REF!</v>
      </c>
      <c r="F167" t="e">
        <f>+'Análisis Presup. - Contracta.'!#REF!&amp;'Análisis Presup. - Contracta.'!#REF!</f>
        <v>#REF!</v>
      </c>
      <c r="G167" t="e">
        <f t="shared" si="5"/>
        <v>#REF!</v>
      </c>
    </row>
    <row r="168" spans="1:7">
      <c r="A168" t="e">
        <f>+'Análisis Físico'!#REF!&amp;'Análisis Físico'!#REF!</f>
        <v>#REF!</v>
      </c>
      <c r="B168" t="e">
        <f>+'Análisis Físico'!#REF!</f>
        <v>#REF!</v>
      </c>
      <c r="C168" t="e">
        <f>+'Análisis Físico'!#REF!</f>
        <v>#REF!</v>
      </c>
      <c r="D168" t="e">
        <f t="shared" si="4"/>
        <v>#REF!</v>
      </c>
      <c r="F168" t="e">
        <f>+'Análisis Presup. - Contracta.'!#REF!&amp;'Análisis Presup. - Contracta.'!#REF!</f>
        <v>#REF!</v>
      </c>
      <c r="G168" t="e">
        <f t="shared" si="5"/>
        <v>#REF!</v>
      </c>
    </row>
    <row r="169" spans="1:7">
      <c r="A169" t="e">
        <f>+'Análisis Físico'!#REF!&amp;'Análisis Físico'!#REF!</f>
        <v>#REF!</v>
      </c>
      <c r="B169" t="e">
        <f>+'Análisis Físico'!#REF!</f>
        <v>#REF!</v>
      </c>
      <c r="C169" t="e">
        <f>+'Análisis Físico'!#REF!</f>
        <v>#REF!</v>
      </c>
      <c r="D169" t="e">
        <f t="shared" si="4"/>
        <v>#REF!</v>
      </c>
      <c r="F169" t="e">
        <f>+'Análisis Presup. - Contracta.'!#REF!&amp;'Análisis Presup. - Contracta.'!#REF!</f>
        <v>#REF!</v>
      </c>
      <c r="G169" t="e">
        <f t="shared" si="5"/>
        <v>#REF!</v>
      </c>
    </row>
    <row r="170" spans="1:7">
      <c r="A170" t="e">
        <f>+'Análisis Físico'!#REF!&amp;'Análisis Físico'!#REF!</f>
        <v>#REF!</v>
      </c>
      <c r="B170" t="e">
        <f>+'Análisis Físico'!#REF!</f>
        <v>#REF!</v>
      </c>
      <c r="C170" t="e">
        <f>+'Análisis Físico'!#REF!</f>
        <v>#REF!</v>
      </c>
      <c r="D170" t="e">
        <f t="shared" si="4"/>
        <v>#REF!</v>
      </c>
      <c r="F170" t="e">
        <f>+'Análisis Presup. - Contracta.'!#REF!&amp;'Análisis Presup. - Contracta.'!#REF!</f>
        <v>#REF!</v>
      </c>
      <c r="G170" t="e">
        <f t="shared" si="5"/>
        <v>#REF!</v>
      </c>
    </row>
    <row r="171" spans="1:7">
      <c r="A171" t="e">
        <f>+'Análisis Físico'!#REF!&amp;'Análisis Físico'!#REF!</f>
        <v>#REF!</v>
      </c>
      <c r="B171" t="e">
        <f>+'Análisis Físico'!#REF!</f>
        <v>#REF!</v>
      </c>
      <c r="C171" t="e">
        <f>+'Análisis Físico'!#REF!</f>
        <v>#REF!</v>
      </c>
      <c r="D171" t="e">
        <f t="shared" si="4"/>
        <v>#REF!</v>
      </c>
      <c r="F171" t="e">
        <f>+'Análisis Presup. - Contracta.'!#REF!&amp;'Análisis Presup. - Contracta.'!#REF!</f>
        <v>#REF!</v>
      </c>
      <c r="G171" t="e">
        <f t="shared" si="5"/>
        <v>#REF!</v>
      </c>
    </row>
    <row r="172" spans="1:7">
      <c r="A172" t="e">
        <f>+'Análisis Físico'!#REF!&amp;'Análisis Físico'!#REF!</f>
        <v>#REF!</v>
      </c>
      <c r="B172" t="e">
        <f>+'Análisis Físico'!#REF!</f>
        <v>#REF!</v>
      </c>
      <c r="C172" t="e">
        <f>+'Análisis Físico'!#REF!</f>
        <v>#REF!</v>
      </c>
      <c r="D172" t="e">
        <f t="shared" si="4"/>
        <v>#REF!</v>
      </c>
      <c r="F172" t="e">
        <f>+'Análisis Presup. - Contracta.'!#REF!&amp;'Análisis Presup. - Contracta.'!#REF!</f>
        <v>#REF!</v>
      </c>
      <c r="G172" t="e">
        <f t="shared" si="5"/>
        <v>#REF!</v>
      </c>
    </row>
    <row r="173" spans="1:7">
      <c r="A173" t="e">
        <f>+'Análisis Físico'!#REF!&amp;'Análisis Físico'!#REF!</f>
        <v>#REF!</v>
      </c>
      <c r="B173" t="e">
        <f>+'Análisis Físico'!#REF!</f>
        <v>#REF!</v>
      </c>
      <c r="C173" t="e">
        <f>+'Análisis Físico'!#REF!</f>
        <v>#REF!</v>
      </c>
      <c r="D173" t="e">
        <f t="shared" si="4"/>
        <v>#REF!</v>
      </c>
      <c r="F173" t="e">
        <f>+'Análisis Presup. - Contracta.'!#REF!&amp;'Análisis Presup. - Contracta.'!#REF!</f>
        <v>#REF!</v>
      </c>
      <c r="G173" t="e">
        <f t="shared" si="5"/>
        <v>#REF!</v>
      </c>
    </row>
    <row r="174" spans="1:7">
      <c r="A174" t="e">
        <f>+'Análisis Físico'!#REF!&amp;'Análisis Físico'!#REF!</f>
        <v>#REF!</v>
      </c>
      <c r="B174" t="e">
        <f>+'Análisis Físico'!#REF!</f>
        <v>#REF!</v>
      </c>
      <c r="C174" t="e">
        <f>+'Análisis Físico'!#REF!</f>
        <v>#REF!</v>
      </c>
      <c r="D174" t="e">
        <f t="shared" si="4"/>
        <v>#REF!</v>
      </c>
      <c r="F174" t="e">
        <f>+'Análisis Presup. - Contracta.'!#REF!&amp;'Análisis Presup. - Contracta.'!#REF!</f>
        <v>#REF!</v>
      </c>
      <c r="G174" t="e">
        <f t="shared" si="5"/>
        <v>#REF!</v>
      </c>
    </row>
    <row r="175" spans="1:7">
      <c r="A175" t="e">
        <f>+'Análisis Físico'!#REF!&amp;'Análisis Físico'!#REF!</f>
        <v>#REF!</v>
      </c>
      <c r="B175" t="e">
        <f>+'Análisis Físico'!#REF!</f>
        <v>#REF!</v>
      </c>
      <c r="C175" t="e">
        <f>+'Análisis Físico'!#REF!</f>
        <v>#REF!</v>
      </c>
      <c r="D175" t="e">
        <f t="shared" si="4"/>
        <v>#REF!</v>
      </c>
      <c r="F175" t="e">
        <f>+'Análisis Presup. - Contracta.'!#REF!&amp;'Análisis Presup. - Contracta.'!#REF!</f>
        <v>#REF!</v>
      </c>
      <c r="G175" t="e">
        <f t="shared" si="5"/>
        <v>#REF!</v>
      </c>
    </row>
    <row r="176" spans="1:7">
      <c r="A176" t="e">
        <f>+'Análisis Físico'!#REF!&amp;'Análisis Físico'!#REF!</f>
        <v>#REF!</v>
      </c>
      <c r="B176" t="e">
        <f>+'Análisis Físico'!#REF!</f>
        <v>#REF!</v>
      </c>
      <c r="C176" t="e">
        <f>+'Análisis Físico'!#REF!</f>
        <v>#REF!</v>
      </c>
      <c r="D176" t="e">
        <f t="shared" si="4"/>
        <v>#REF!</v>
      </c>
      <c r="F176" t="e">
        <f>+'Análisis Presup. - Contracta.'!#REF!&amp;'Análisis Presup. - Contracta.'!#REF!</f>
        <v>#REF!</v>
      </c>
      <c r="G176" t="e">
        <f t="shared" si="5"/>
        <v>#REF!</v>
      </c>
    </row>
    <row r="177" spans="1:7">
      <c r="A177" t="e">
        <f>+'Análisis Físico'!#REF!&amp;'Análisis Físico'!#REF!</f>
        <v>#REF!</v>
      </c>
      <c r="B177" t="e">
        <f>+'Análisis Físico'!#REF!</f>
        <v>#REF!</v>
      </c>
      <c r="C177" t="e">
        <f>+'Análisis Físico'!#REF!</f>
        <v>#REF!</v>
      </c>
      <c r="D177" t="e">
        <f t="shared" si="4"/>
        <v>#REF!</v>
      </c>
      <c r="F177" t="e">
        <f>+'Análisis Presup. - Contracta.'!#REF!&amp;'Análisis Presup. - Contracta.'!#REF!</f>
        <v>#REF!</v>
      </c>
      <c r="G177" t="e">
        <f t="shared" si="5"/>
        <v>#REF!</v>
      </c>
    </row>
    <row r="178" spans="1:7">
      <c r="A178" t="e">
        <f>+'Análisis Físico'!#REF!&amp;'Análisis Físico'!#REF!</f>
        <v>#REF!</v>
      </c>
      <c r="B178" t="e">
        <f>+'Análisis Físico'!#REF!</f>
        <v>#REF!</v>
      </c>
      <c r="C178" t="e">
        <f>+'Análisis Físico'!#REF!</f>
        <v>#REF!</v>
      </c>
      <c r="D178" t="e">
        <f t="shared" si="4"/>
        <v>#REF!</v>
      </c>
      <c r="F178" t="e">
        <f>+'Análisis Presup. - Contracta.'!#REF!&amp;'Análisis Presup. - Contracta.'!#REF!</f>
        <v>#REF!</v>
      </c>
      <c r="G178" t="e">
        <f t="shared" si="5"/>
        <v>#REF!</v>
      </c>
    </row>
    <row r="179" spans="1:7">
      <c r="A179" t="e">
        <f>+'Análisis Físico'!#REF!&amp;'Análisis Físico'!#REF!</f>
        <v>#REF!</v>
      </c>
      <c r="B179" t="e">
        <f>+'Análisis Físico'!#REF!</f>
        <v>#REF!</v>
      </c>
      <c r="C179" t="e">
        <f>+'Análisis Físico'!#REF!</f>
        <v>#REF!</v>
      </c>
      <c r="D179" t="e">
        <f t="shared" si="4"/>
        <v>#REF!</v>
      </c>
      <c r="F179" t="e">
        <f>+'Análisis Presup. - Contracta.'!#REF!&amp;'Análisis Presup. - Contracta.'!#REF!</f>
        <v>#REF!</v>
      </c>
      <c r="G179" t="e">
        <f t="shared" si="5"/>
        <v>#REF!</v>
      </c>
    </row>
    <row r="180" spans="1:7">
      <c r="A180" t="e">
        <f>+'Análisis Físico'!#REF!&amp;'Análisis Físico'!#REF!</f>
        <v>#REF!</v>
      </c>
      <c r="B180" t="e">
        <f>+'Análisis Físico'!#REF!</f>
        <v>#REF!</v>
      </c>
      <c r="C180" t="e">
        <f>+'Análisis Físico'!#REF!</f>
        <v>#REF!</v>
      </c>
      <c r="D180" t="e">
        <f t="shared" si="4"/>
        <v>#REF!</v>
      </c>
      <c r="F180" t="e">
        <f>+'Análisis Presup. - Contracta.'!#REF!&amp;'Análisis Presup. - Contracta.'!#REF!</f>
        <v>#REF!</v>
      </c>
      <c r="G180" t="e">
        <f t="shared" si="5"/>
        <v>#REF!</v>
      </c>
    </row>
    <row r="181" spans="1:7">
      <c r="A181" t="e">
        <f>+'Análisis Físico'!#REF!&amp;'Análisis Físico'!#REF!</f>
        <v>#REF!</v>
      </c>
      <c r="B181" t="e">
        <f>+'Análisis Físico'!#REF!</f>
        <v>#REF!</v>
      </c>
      <c r="C181" t="e">
        <f>+'Análisis Físico'!#REF!</f>
        <v>#REF!</v>
      </c>
      <c r="D181" t="e">
        <f t="shared" si="4"/>
        <v>#REF!</v>
      </c>
      <c r="F181" t="e">
        <f>+'Análisis Presup. - Contracta.'!#REF!&amp;'Análisis Presup. - Contracta.'!#REF!</f>
        <v>#REF!</v>
      </c>
      <c r="G181" t="e">
        <f t="shared" si="5"/>
        <v>#REF!</v>
      </c>
    </row>
    <row r="182" spans="1:7">
      <c r="A182" t="e">
        <f>+'Análisis Físico'!#REF!&amp;'Análisis Físico'!#REF!</f>
        <v>#REF!</v>
      </c>
      <c r="B182" t="e">
        <f>+'Análisis Físico'!#REF!</f>
        <v>#REF!</v>
      </c>
      <c r="C182" t="e">
        <f>+'Análisis Físico'!#REF!</f>
        <v>#REF!</v>
      </c>
      <c r="D182" t="e">
        <f t="shared" si="4"/>
        <v>#REF!</v>
      </c>
      <c r="F182" t="e">
        <f>+'Análisis Presup. - Contracta.'!#REF!&amp;'Análisis Presup. - Contracta.'!#REF!</f>
        <v>#REF!</v>
      </c>
      <c r="G182" t="e">
        <f t="shared" si="5"/>
        <v>#REF!</v>
      </c>
    </row>
    <row r="183" spans="1:7">
      <c r="A183" t="e">
        <f>+'Análisis Físico'!#REF!&amp;'Análisis Físico'!#REF!</f>
        <v>#REF!</v>
      </c>
      <c r="B183" t="e">
        <f>+'Análisis Físico'!#REF!</f>
        <v>#REF!</v>
      </c>
      <c r="C183" t="e">
        <f>+'Análisis Físico'!#REF!</f>
        <v>#REF!</v>
      </c>
      <c r="D183" t="e">
        <f t="shared" si="4"/>
        <v>#REF!</v>
      </c>
      <c r="F183" t="e">
        <f>+'Análisis Presup. - Contracta.'!#REF!&amp;'Análisis Presup. - Contracta.'!#REF!</f>
        <v>#REF!</v>
      </c>
      <c r="G183" t="e">
        <f t="shared" si="5"/>
        <v>#REF!</v>
      </c>
    </row>
    <row r="184" spans="1:7">
      <c r="A184" t="e">
        <f>+'Análisis Físico'!#REF!&amp;'Análisis Físico'!#REF!</f>
        <v>#REF!</v>
      </c>
      <c r="B184" t="e">
        <f>+'Análisis Físico'!#REF!</f>
        <v>#REF!</v>
      </c>
      <c r="C184" t="e">
        <f>+'Análisis Físico'!#REF!</f>
        <v>#REF!</v>
      </c>
      <c r="D184" t="e">
        <f t="shared" si="4"/>
        <v>#REF!</v>
      </c>
      <c r="F184" t="e">
        <f>+'Análisis Presup. - Contracta.'!#REF!&amp;'Análisis Presup. - Contracta.'!#REF!</f>
        <v>#REF!</v>
      </c>
      <c r="G184" t="e">
        <f t="shared" si="5"/>
        <v>#REF!</v>
      </c>
    </row>
    <row r="185" spans="1:7">
      <c r="A185" t="e">
        <f>+'Análisis Físico'!#REF!&amp;'Análisis Físico'!#REF!</f>
        <v>#REF!</v>
      </c>
      <c r="B185" t="e">
        <f>+'Análisis Físico'!#REF!</f>
        <v>#REF!</v>
      </c>
      <c r="C185" t="e">
        <f>+'Análisis Físico'!#REF!</f>
        <v>#REF!</v>
      </c>
      <c r="D185" t="e">
        <f t="shared" si="4"/>
        <v>#REF!</v>
      </c>
      <c r="F185" t="e">
        <f>+'Análisis Presup. - Contracta.'!#REF!&amp;'Análisis Presup. - Contracta.'!#REF!</f>
        <v>#REF!</v>
      </c>
      <c r="G185" t="e">
        <f t="shared" si="5"/>
        <v>#REF!</v>
      </c>
    </row>
    <row r="186" spans="1:7">
      <c r="A186" t="e">
        <f>+'Análisis Físico'!#REF!&amp;'Análisis Físico'!#REF!</f>
        <v>#REF!</v>
      </c>
      <c r="B186" t="e">
        <f>+'Análisis Físico'!#REF!</f>
        <v>#REF!</v>
      </c>
      <c r="C186" t="e">
        <f>+'Análisis Físico'!#REF!</f>
        <v>#REF!</v>
      </c>
      <c r="D186" t="e">
        <f t="shared" si="4"/>
        <v>#REF!</v>
      </c>
      <c r="F186" t="e">
        <f>+'Análisis Presup. - Contracta.'!#REF!&amp;'Análisis Presup. - Contracta.'!#REF!</f>
        <v>#REF!</v>
      </c>
      <c r="G186" t="e">
        <f t="shared" si="5"/>
        <v>#REF!</v>
      </c>
    </row>
    <row r="187" spans="1:7">
      <c r="A187" t="e">
        <f>+'Análisis Físico'!#REF!&amp;'Análisis Físico'!#REF!</f>
        <v>#REF!</v>
      </c>
      <c r="B187" t="e">
        <f>+'Análisis Físico'!#REF!</f>
        <v>#REF!</v>
      </c>
      <c r="C187" t="e">
        <f>+'Análisis Físico'!#REF!</f>
        <v>#REF!</v>
      </c>
      <c r="D187" t="e">
        <f t="shared" si="4"/>
        <v>#REF!</v>
      </c>
      <c r="F187" t="e">
        <f>+'Análisis Presup. - Contracta.'!#REF!&amp;'Análisis Presup. - Contracta.'!#REF!</f>
        <v>#REF!</v>
      </c>
      <c r="G187" t="e">
        <f t="shared" si="5"/>
        <v>#REF!</v>
      </c>
    </row>
    <row r="188" spans="1:7">
      <c r="A188" t="e">
        <f>+'Análisis Físico'!#REF!&amp;'Análisis Físico'!#REF!</f>
        <v>#REF!</v>
      </c>
      <c r="B188" t="e">
        <f>+'Análisis Físico'!#REF!</f>
        <v>#REF!</v>
      </c>
      <c r="C188" t="e">
        <f>+'Análisis Físico'!#REF!</f>
        <v>#REF!</v>
      </c>
      <c r="D188" t="e">
        <f t="shared" si="4"/>
        <v>#REF!</v>
      </c>
      <c r="F188" t="e">
        <f>+'Análisis Presup. - Contracta.'!#REF!&amp;'Análisis Presup. - Contracta.'!#REF!</f>
        <v>#REF!</v>
      </c>
      <c r="G188" t="e">
        <f t="shared" si="5"/>
        <v>#REF!</v>
      </c>
    </row>
    <row r="189" spans="1:7">
      <c r="A189" t="e">
        <f>+'Análisis Físico'!#REF!&amp;'Análisis Físico'!#REF!</f>
        <v>#REF!</v>
      </c>
      <c r="B189" t="e">
        <f>+'Análisis Físico'!#REF!</f>
        <v>#REF!</v>
      </c>
      <c r="C189" t="e">
        <f>+'Análisis Físico'!#REF!</f>
        <v>#REF!</v>
      </c>
      <c r="D189" t="e">
        <f t="shared" si="4"/>
        <v>#REF!</v>
      </c>
      <c r="F189" t="e">
        <f>+'Análisis Presup. - Contracta.'!#REF!&amp;'Análisis Presup. - Contracta.'!#REF!</f>
        <v>#REF!</v>
      </c>
      <c r="G189" t="e">
        <f t="shared" si="5"/>
        <v>#REF!</v>
      </c>
    </row>
    <row r="190" spans="1:7">
      <c r="A190" t="e">
        <f>+'Análisis Físico'!#REF!&amp;'Análisis Físico'!#REF!</f>
        <v>#REF!</v>
      </c>
      <c r="B190" t="e">
        <f>+'Análisis Físico'!#REF!</f>
        <v>#REF!</v>
      </c>
      <c r="C190" t="e">
        <f>+'Análisis Físico'!#REF!</f>
        <v>#REF!</v>
      </c>
      <c r="D190" t="e">
        <f t="shared" si="4"/>
        <v>#REF!</v>
      </c>
      <c r="F190" t="e">
        <f>+'Análisis Presup. - Contracta.'!#REF!&amp;'Análisis Presup. - Contracta.'!#REF!</f>
        <v>#REF!</v>
      </c>
      <c r="G190" t="e">
        <f t="shared" si="5"/>
        <v>#REF!</v>
      </c>
    </row>
    <row r="191" spans="1:7">
      <c r="A191" t="e">
        <f>+'Análisis Físico'!#REF!&amp;'Análisis Físico'!#REF!</f>
        <v>#REF!</v>
      </c>
      <c r="B191" t="e">
        <f>+'Análisis Físico'!#REF!</f>
        <v>#REF!</v>
      </c>
      <c r="C191" t="e">
        <f>+'Análisis Físico'!#REF!</f>
        <v>#REF!</v>
      </c>
      <c r="D191" t="e">
        <f t="shared" si="4"/>
        <v>#REF!</v>
      </c>
      <c r="F191" t="e">
        <f>+'Análisis Presup. - Contracta.'!#REF!&amp;'Análisis Presup. - Contracta.'!#REF!</f>
        <v>#REF!</v>
      </c>
      <c r="G191" t="e">
        <f t="shared" si="5"/>
        <v>#REF!</v>
      </c>
    </row>
    <row r="192" spans="1:7">
      <c r="A192" t="e">
        <f>+'Análisis Físico'!#REF!&amp;'Análisis Físico'!#REF!</f>
        <v>#REF!</v>
      </c>
      <c r="B192" t="e">
        <f>+'Análisis Físico'!#REF!</f>
        <v>#REF!</v>
      </c>
      <c r="C192" t="e">
        <f>+'Análisis Físico'!#REF!</f>
        <v>#REF!</v>
      </c>
      <c r="D192" t="e">
        <f t="shared" si="4"/>
        <v>#REF!</v>
      </c>
      <c r="F192" t="e">
        <f>+'Análisis Presup. - Contracta.'!#REF!&amp;'Análisis Presup. - Contracta.'!#REF!</f>
        <v>#REF!</v>
      </c>
      <c r="G192" t="e">
        <f t="shared" si="5"/>
        <v>#REF!</v>
      </c>
    </row>
    <row r="193" spans="1:7">
      <c r="A193" t="e">
        <f>+'Análisis Físico'!#REF!&amp;'Análisis Físico'!#REF!</f>
        <v>#REF!</v>
      </c>
      <c r="B193" t="e">
        <f>+'Análisis Físico'!#REF!</f>
        <v>#REF!</v>
      </c>
      <c r="C193" t="e">
        <f>+'Análisis Físico'!#REF!</f>
        <v>#REF!</v>
      </c>
      <c r="D193" t="e">
        <f t="shared" si="4"/>
        <v>#REF!</v>
      </c>
      <c r="F193" t="e">
        <f>+'Análisis Presup. - Contracta.'!#REF!&amp;'Análisis Presup. - Contracta.'!#REF!</f>
        <v>#REF!</v>
      </c>
      <c r="G193" t="e">
        <f t="shared" si="5"/>
        <v>#REF!</v>
      </c>
    </row>
    <row r="194" spans="1:7">
      <c r="A194" t="e">
        <f>+'Análisis Físico'!#REF!&amp;'Análisis Físico'!#REF!</f>
        <v>#REF!</v>
      </c>
      <c r="B194" t="e">
        <f>+'Análisis Físico'!#REF!</f>
        <v>#REF!</v>
      </c>
      <c r="C194" t="e">
        <f>+'Análisis Físico'!#REF!</f>
        <v>#REF!</v>
      </c>
      <c r="D194" t="e">
        <f t="shared" si="4"/>
        <v>#REF!</v>
      </c>
      <c r="F194" t="e">
        <f>+'Análisis Presup. - Contracta.'!#REF!&amp;'Análisis Presup. - Contracta.'!#REF!</f>
        <v>#REF!</v>
      </c>
      <c r="G194" t="e">
        <f t="shared" si="5"/>
        <v>#REF!</v>
      </c>
    </row>
    <row r="195" spans="1:7">
      <c r="A195" t="e">
        <f>+'Análisis Físico'!#REF!&amp;'Análisis Físico'!#REF!</f>
        <v>#REF!</v>
      </c>
      <c r="B195" t="e">
        <f>+'Análisis Físico'!#REF!</f>
        <v>#REF!</v>
      </c>
      <c r="C195" t="e">
        <f>+'Análisis Físico'!#REF!</f>
        <v>#REF!</v>
      </c>
      <c r="D195" t="e">
        <f t="shared" si="4"/>
        <v>#REF!</v>
      </c>
      <c r="F195" t="e">
        <f>+'Análisis Presup. - Contracta.'!#REF!&amp;'Análisis Presup. - Contracta.'!#REF!</f>
        <v>#REF!</v>
      </c>
      <c r="G195" t="e">
        <f t="shared" si="5"/>
        <v>#REF!</v>
      </c>
    </row>
    <row r="196" spans="1:7">
      <c r="A196" t="e">
        <f>+'Análisis Físico'!#REF!&amp;'Análisis Físico'!#REF!</f>
        <v>#REF!</v>
      </c>
      <c r="B196" t="e">
        <f>+'Análisis Físico'!#REF!</f>
        <v>#REF!</v>
      </c>
      <c r="C196" t="e">
        <f>+'Análisis Físico'!#REF!</f>
        <v>#REF!</v>
      </c>
      <c r="D196" t="e">
        <f t="shared" ref="D196:D259" si="6">+C196*B196</f>
        <v>#REF!</v>
      </c>
      <c r="F196" t="e">
        <f>+'Análisis Presup. - Contracta.'!#REF!&amp;'Análisis Presup. - Contracta.'!#REF!</f>
        <v>#REF!</v>
      </c>
      <c r="G196" t="e">
        <f t="shared" ref="G196:G259" si="7">VLOOKUP(F196,$A$3:$D$738,4,0)</f>
        <v>#REF!</v>
      </c>
    </row>
    <row r="197" spans="1:7">
      <c r="A197" t="e">
        <f>+'Análisis Físico'!#REF!&amp;'Análisis Físico'!#REF!</f>
        <v>#REF!</v>
      </c>
      <c r="B197" t="e">
        <f>+'Análisis Físico'!#REF!</f>
        <v>#REF!</v>
      </c>
      <c r="C197" t="e">
        <f>+'Análisis Físico'!#REF!</f>
        <v>#REF!</v>
      </c>
      <c r="D197" t="e">
        <f t="shared" si="6"/>
        <v>#REF!</v>
      </c>
      <c r="F197" t="e">
        <f>+'Análisis Presup. - Contracta.'!#REF!&amp;'Análisis Presup. - Contracta.'!#REF!</f>
        <v>#REF!</v>
      </c>
      <c r="G197" t="e">
        <f t="shared" si="7"/>
        <v>#REF!</v>
      </c>
    </row>
    <row r="198" spans="1:7">
      <c r="A198" t="e">
        <f>+'Análisis Físico'!#REF!&amp;'Análisis Físico'!#REF!</f>
        <v>#REF!</v>
      </c>
      <c r="B198" t="e">
        <f>+'Análisis Físico'!#REF!</f>
        <v>#REF!</v>
      </c>
      <c r="C198" t="e">
        <f>+'Análisis Físico'!#REF!</f>
        <v>#REF!</v>
      </c>
      <c r="D198" t="e">
        <f t="shared" si="6"/>
        <v>#REF!</v>
      </c>
      <c r="F198" t="e">
        <f>+'Análisis Presup. - Contracta.'!#REF!&amp;'Análisis Presup. - Contracta.'!#REF!</f>
        <v>#REF!</v>
      </c>
      <c r="G198" t="e">
        <f t="shared" si="7"/>
        <v>#REF!</v>
      </c>
    </row>
    <row r="199" spans="1:7">
      <c r="A199" t="e">
        <f>+'Análisis Físico'!#REF!&amp;'Análisis Físico'!#REF!</f>
        <v>#REF!</v>
      </c>
      <c r="B199" t="e">
        <f>+'Análisis Físico'!#REF!</f>
        <v>#REF!</v>
      </c>
      <c r="C199" t="e">
        <f>+'Análisis Físico'!#REF!</f>
        <v>#REF!</v>
      </c>
      <c r="D199" t="e">
        <f t="shared" si="6"/>
        <v>#REF!</v>
      </c>
      <c r="F199" t="e">
        <f>+'Análisis Presup. - Contracta.'!#REF!&amp;'Análisis Presup. - Contracta.'!#REF!</f>
        <v>#REF!</v>
      </c>
      <c r="G199" t="e">
        <f t="shared" si="7"/>
        <v>#REF!</v>
      </c>
    </row>
    <row r="200" spans="1:7">
      <c r="A200" t="e">
        <f>+'Análisis Físico'!#REF!&amp;'Análisis Físico'!#REF!</f>
        <v>#REF!</v>
      </c>
      <c r="B200" t="e">
        <f>+'Análisis Físico'!#REF!</f>
        <v>#REF!</v>
      </c>
      <c r="C200" t="e">
        <f>+'Análisis Físico'!#REF!</f>
        <v>#REF!</v>
      </c>
      <c r="D200" t="e">
        <f t="shared" si="6"/>
        <v>#REF!</v>
      </c>
      <c r="F200" t="e">
        <f>+'Análisis Presup. - Contracta.'!#REF!&amp;'Análisis Presup. - Contracta.'!#REF!</f>
        <v>#REF!</v>
      </c>
      <c r="G200" t="e">
        <f t="shared" si="7"/>
        <v>#REF!</v>
      </c>
    </row>
    <row r="201" spans="1:7">
      <c r="A201" t="e">
        <f>+'Análisis Físico'!#REF!&amp;'Análisis Físico'!#REF!</f>
        <v>#REF!</v>
      </c>
      <c r="B201" t="e">
        <f>+'Análisis Físico'!#REF!</f>
        <v>#REF!</v>
      </c>
      <c r="C201" t="e">
        <f>+'Análisis Físico'!#REF!</f>
        <v>#REF!</v>
      </c>
      <c r="D201" t="e">
        <f t="shared" si="6"/>
        <v>#REF!</v>
      </c>
      <c r="F201" t="e">
        <f>+'Análisis Presup. - Contracta.'!#REF!&amp;'Análisis Presup. - Contracta.'!#REF!</f>
        <v>#REF!</v>
      </c>
      <c r="G201" t="e">
        <f t="shared" si="7"/>
        <v>#REF!</v>
      </c>
    </row>
    <row r="202" spans="1:7">
      <c r="A202" t="e">
        <f>+'Análisis Físico'!#REF!&amp;'Análisis Físico'!#REF!</f>
        <v>#REF!</v>
      </c>
      <c r="B202" t="e">
        <f>+'Análisis Físico'!#REF!</f>
        <v>#REF!</v>
      </c>
      <c r="C202" t="e">
        <f>+'Análisis Físico'!#REF!</f>
        <v>#REF!</v>
      </c>
      <c r="D202" t="e">
        <f t="shared" si="6"/>
        <v>#REF!</v>
      </c>
      <c r="F202" t="e">
        <f>+'Análisis Presup. - Contracta.'!#REF!&amp;'Análisis Presup. - Contracta.'!#REF!</f>
        <v>#REF!</v>
      </c>
      <c r="G202" t="e">
        <f t="shared" si="7"/>
        <v>#REF!</v>
      </c>
    </row>
    <row r="203" spans="1:7">
      <c r="A203" t="e">
        <f>+'Análisis Físico'!#REF!&amp;'Análisis Físico'!#REF!</f>
        <v>#REF!</v>
      </c>
      <c r="B203" t="e">
        <f>+'Análisis Físico'!#REF!</f>
        <v>#REF!</v>
      </c>
      <c r="C203" t="e">
        <f>+'Análisis Físico'!#REF!</f>
        <v>#REF!</v>
      </c>
      <c r="D203" t="e">
        <f t="shared" si="6"/>
        <v>#REF!</v>
      </c>
      <c r="F203" t="e">
        <f>+'Análisis Presup. - Contracta.'!#REF!&amp;'Análisis Presup. - Contracta.'!#REF!</f>
        <v>#REF!</v>
      </c>
      <c r="G203" t="e">
        <f t="shared" si="7"/>
        <v>#REF!</v>
      </c>
    </row>
    <row r="204" spans="1:7">
      <c r="A204" t="e">
        <f>+'Análisis Físico'!#REF!&amp;'Análisis Físico'!#REF!</f>
        <v>#REF!</v>
      </c>
      <c r="B204" t="e">
        <f>+'Análisis Físico'!#REF!</f>
        <v>#REF!</v>
      </c>
      <c r="C204" t="e">
        <f>+'Análisis Físico'!#REF!</f>
        <v>#REF!</v>
      </c>
      <c r="D204" t="e">
        <f t="shared" si="6"/>
        <v>#REF!</v>
      </c>
      <c r="F204" t="e">
        <f>+'Análisis Presup. - Contracta.'!#REF!&amp;'Análisis Presup. - Contracta.'!#REF!</f>
        <v>#REF!</v>
      </c>
      <c r="G204" t="e">
        <f t="shared" si="7"/>
        <v>#REF!</v>
      </c>
    </row>
    <row r="205" spans="1:7">
      <c r="A205" t="e">
        <f>+'Análisis Físico'!#REF!&amp;'Análisis Físico'!#REF!</f>
        <v>#REF!</v>
      </c>
      <c r="B205" t="e">
        <f>+'Análisis Físico'!#REF!</f>
        <v>#REF!</v>
      </c>
      <c r="C205" t="e">
        <f>+'Análisis Físico'!#REF!</f>
        <v>#REF!</v>
      </c>
      <c r="D205" t="e">
        <f t="shared" si="6"/>
        <v>#REF!</v>
      </c>
      <c r="F205" t="e">
        <f>+'Análisis Presup. - Contracta.'!#REF!&amp;'Análisis Presup. - Contracta.'!#REF!</f>
        <v>#REF!</v>
      </c>
      <c r="G205" t="e">
        <f t="shared" si="7"/>
        <v>#REF!</v>
      </c>
    </row>
    <row r="206" spans="1:7">
      <c r="A206" t="e">
        <f>+'Análisis Físico'!#REF!&amp;'Análisis Físico'!#REF!</f>
        <v>#REF!</v>
      </c>
      <c r="B206" t="e">
        <f>+'Análisis Físico'!#REF!</f>
        <v>#REF!</v>
      </c>
      <c r="C206" t="e">
        <f>+'Análisis Físico'!#REF!</f>
        <v>#REF!</v>
      </c>
      <c r="D206" t="e">
        <f t="shared" si="6"/>
        <v>#REF!</v>
      </c>
      <c r="F206" t="e">
        <f>+'Análisis Presup. - Contracta.'!#REF!&amp;'Análisis Presup. - Contracta.'!#REF!</f>
        <v>#REF!</v>
      </c>
      <c r="G206" t="e">
        <f t="shared" si="7"/>
        <v>#REF!</v>
      </c>
    </row>
    <row r="207" spans="1:7">
      <c r="A207" t="e">
        <f>+'Análisis Físico'!#REF!&amp;'Análisis Físico'!#REF!</f>
        <v>#REF!</v>
      </c>
      <c r="B207" t="e">
        <f>+'Análisis Físico'!#REF!</f>
        <v>#REF!</v>
      </c>
      <c r="C207" t="e">
        <f>+'Análisis Físico'!#REF!</f>
        <v>#REF!</v>
      </c>
      <c r="D207" t="e">
        <f t="shared" si="6"/>
        <v>#REF!</v>
      </c>
      <c r="F207" t="e">
        <f>+'Análisis Presup. - Contracta.'!#REF!&amp;'Análisis Presup. - Contracta.'!#REF!</f>
        <v>#REF!</v>
      </c>
      <c r="G207" t="e">
        <f t="shared" si="7"/>
        <v>#REF!</v>
      </c>
    </row>
    <row r="208" spans="1:7">
      <c r="A208" t="e">
        <f>+'Análisis Físico'!#REF!&amp;'Análisis Físico'!#REF!</f>
        <v>#REF!</v>
      </c>
      <c r="B208" t="e">
        <f>+'Análisis Físico'!#REF!</f>
        <v>#REF!</v>
      </c>
      <c r="C208" t="e">
        <f>+'Análisis Físico'!#REF!</f>
        <v>#REF!</v>
      </c>
      <c r="D208" t="e">
        <f t="shared" si="6"/>
        <v>#REF!</v>
      </c>
      <c r="F208" t="e">
        <f>+'Análisis Presup. - Contracta.'!#REF!&amp;'Análisis Presup. - Contracta.'!#REF!</f>
        <v>#REF!</v>
      </c>
      <c r="G208" t="e">
        <f t="shared" si="7"/>
        <v>#REF!</v>
      </c>
    </row>
    <row r="209" spans="1:7">
      <c r="A209" t="e">
        <f>+'Análisis Físico'!#REF!&amp;'Análisis Físico'!#REF!</f>
        <v>#REF!</v>
      </c>
      <c r="B209" t="e">
        <f>+'Análisis Físico'!#REF!</f>
        <v>#REF!</v>
      </c>
      <c r="C209" t="e">
        <f>+'Análisis Físico'!#REF!</f>
        <v>#REF!</v>
      </c>
      <c r="D209" t="e">
        <f t="shared" si="6"/>
        <v>#REF!</v>
      </c>
      <c r="F209" t="e">
        <f>+'Análisis Presup. - Contracta.'!#REF!&amp;'Análisis Presup. - Contracta.'!#REF!</f>
        <v>#REF!</v>
      </c>
      <c r="G209" t="e">
        <f t="shared" si="7"/>
        <v>#REF!</v>
      </c>
    </row>
    <row r="210" spans="1:7">
      <c r="A210" t="e">
        <f>+'Análisis Físico'!#REF!&amp;'Análisis Físico'!#REF!</f>
        <v>#REF!</v>
      </c>
      <c r="B210" t="e">
        <f>+'Análisis Físico'!#REF!</f>
        <v>#REF!</v>
      </c>
      <c r="C210" t="e">
        <f>+'Análisis Físico'!#REF!</f>
        <v>#REF!</v>
      </c>
      <c r="D210" t="e">
        <f t="shared" si="6"/>
        <v>#REF!</v>
      </c>
      <c r="F210" t="e">
        <f>+'Análisis Presup. - Contracta.'!#REF!&amp;'Análisis Presup. - Contracta.'!#REF!</f>
        <v>#REF!</v>
      </c>
      <c r="G210" t="e">
        <f t="shared" si="7"/>
        <v>#REF!</v>
      </c>
    </row>
    <row r="211" spans="1:7">
      <c r="A211" t="e">
        <f>+'Análisis Físico'!#REF!&amp;'Análisis Físico'!#REF!</f>
        <v>#REF!</v>
      </c>
      <c r="B211" t="e">
        <f>+'Análisis Físico'!#REF!</f>
        <v>#REF!</v>
      </c>
      <c r="C211" t="e">
        <f>+'Análisis Físico'!#REF!</f>
        <v>#REF!</v>
      </c>
      <c r="D211" t="e">
        <f t="shared" si="6"/>
        <v>#REF!</v>
      </c>
      <c r="F211" t="e">
        <f>+'Análisis Presup. - Contracta.'!#REF!&amp;'Análisis Presup. - Contracta.'!#REF!</f>
        <v>#REF!</v>
      </c>
      <c r="G211" t="e">
        <f t="shared" si="7"/>
        <v>#REF!</v>
      </c>
    </row>
    <row r="212" spans="1:7">
      <c r="A212" t="e">
        <f>+'Análisis Físico'!#REF!&amp;'Análisis Físico'!#REF!</f>
        <v>#REF!</v>
      </c>
      <c r="B212" t="e">
        <f>+'Análisis Físico'!#REF!</f>
        <v>#REF!</v>
      </c>
      <c r="C212" t="e">
        <f>+'Análisis Físico'!#REF!</f>
        <v>#REF!</v>
      </c>
      <c r="D212" t="e">
        <f t="shared" si="6"/>
        <v>#REF!</v>
      </c>
      <c r="F212" t="e">
        <f>+'Análisis Presup. - Contracta.'!#REF!&amp;'Análisis Presup. - Contracta.'!#REF!</f>
        <v>#REF!</v>
      </c>
      <c r="G212" t="e">
        <f t="shared" si="7"/>
        <v>#REF!</v>
      </c>
    </row>
    <row r="213" spans="1:7">
      <c r="A213" t="e">
        <f>+'Análisis Físico'!#REF!&amp;'Análisis Físico'!#REF!</f>
        <v>#REF!</v>
      </c>
      <c r="B213" t="e">
        <f>+'Análisis Físico'!#REF!</f>
        <v>#REF!</v>
      </c>
      <c r="C213" t="e">
        <f>+'Análisis Físico'!#REF!</f>
        <v>#REF!</v>
      </c>
      <c r="D213" t="e">
        <f t="shared" si="6"/>
        <v>#REF!</v>
      </c>
      <c r="F213" t="e">
        <f>+'Análisis Presup. - Contracta.'!#REF!&amp;'Análisis Presup. - Contracta.'!#REF!</f>
        <v>#REF!</v>
      </c>
      <c r="G213" t="e">
        <f t="shared" si="7"/>
        <v>#REF!</v>
      </c>
    </row>
    <row r="214" spans="1:7">
      <c r="A214" t="e">
        <f>+'Análisis Físico'!#REF!&amp;'Análisis Físico'!#REF!</f>
        <v>#REF!</v>
      </c>
      <c r="B214" t="e">
        <f>+'Análisis Físico'!#REF!</f>
        <v>#REF!</v>
      </c>
      <c r="C214" t="e">
        <f>+'Análisis Físico'!#REF!</f>
        <v>#REF!</v>
      </c>
      <c r="D214" t="e">
        <f t="shared" si="6"/>
        <v>#REF!</v>
      </c>
      <c r="F214" t="e">
        <f>+'Análisis Presup. - Contracta.'!#REF!&amp;'Análisis Presup. - Contracta.'!#REF!</f>
        <v>#REF!</v>
      </c>
      <c r="G214" t="e">
        <f t="shared" si="7"/>
        <v>#REF!</v>
      </c>
    </row>
    <row r="215" spans="1:7">
      <c r="A215" t="e">
        <f>+'Análisis Físico'!#REF!&amp;'Análisis Físico'!#REF!</f>
        <v>#REF!</v>
      </c>
      <c r="B215" t="e">
        <f>+'Análisis Físico'!#REF!</f>
        <v>#REF!</v>
      </c>
      <c r="C215" t="e">
        <f>+'Análisis Físico'!#REF!</f>
        <v>#REF!</v>
      </c>
      <c r="D215" t="e">
        <f t="shared" si="6"/>
        <v>#REF!</v>
      </c>
      <c r="F215" t="e">
        <f>+'Análisis Presup. - Contracta.'!#REF!&amp;'Análisis Presup. - Contracta.'!#REF!</f>
        <v>#REF!</v>
      </c>
      <c r="G215" t="e">
        <f t="shared" si="7"/>
        <v>#REF!</v>
      </c>
    </row>
    <row r="216" spans="1:7">
      <c r="A216" t="e">
        <f>+'Análisis Físico'!#REF!&amp;'Análisis Físico'!#REF!</f>
        <v>#REF!</v>
      </c>
      <c r="B216" t="e">
        <f>+'Análisis Físico'!#REF!</f>
        <v>#REF!</v>
      </c>
      <c r="C216" t="e">
        <f>+'Análisis Físico'!#REF!</f>
        <v>#REF!</v>
      </c>
      <c r="D216" t="e">
        <f t="shared" si="6"/>
        <v>#REF!</v>
      </c>
      <c r="F216" t="e">
        <f>+'Análisis Presup. - Contracta.'!#REF!&amp;'Análisis Presup. - Contracta.'!#REF!</f>
        <v>#REF!</v>
      </c>
      <c r="G216" t="e">
        <f t="shared" si="7"/>
        <v>#REF!</v>
      </c>
    </row>
    <row r="217" spans="1:7">
      <c r="A217" t="e">
        <f>+'Análisis Físico'!#REF!&amp;'Análisis Físico'!#REF!</f>
        <v>#REF!</v>
      </c>
      <c r="B217" t="e">
        <f>+'Análisis Físico'!#REF!</f>
        <v>#REF!</v>
      </c>
      <c r="C217" t="e">
        <f>+'Análisis Físico'!#REF!</f>
        <v>#REF!</v>
      </c>
      <c r="D217" t="e">
        <f t="shared" si="6"/>
        <v>#REF!</v>
      </c>
      <c r="F217" t="e">
        <f>+'Análisis Presup. - Contracta.'!#REF!&amp;'Análisis Presup. - Contracta.'!#REF!</f>
        <v>#REF!</v>
      </c>
      <c r="G217" t="e">
        <f t="shared" si="7"/>
        <v>#REF!</v>
      </c>
    </row>
    <row r="218" spans="1:7">
      <c r="A218" t="e">
        <f>+'Análisis Físico'!#REF!&amp;'Análisis Físico'!#REF!</f>
        <v>#REF!</v>
      </c>
      <c r="B218" t="e">
        <f>+'Análisis Físico'!#REF!</f>
        <v>#REF!</v>
      </c>
      <c r="C218" t="e">
        <f>+'Análisis Físico'!#REF!</f>
        <v>#REF!</v>
      </c>
      <c r="D218" t="e">
        <f t="shared" si="6"/>
        <v>#REF!</v>
      </c>
      <c r="F218" t="e">
        <f>+'Análisis Presup. - Contracta.'!#REF!&amp;'Análisis Presup. - Contracta.'!#REF!</f>
        <v>#REF!</v>
      </c>
      <c r="G218" t="e">
        <f t="shared" si="7"/>
        <v>#REF!</v>
      </c>
    </row>
    <row r="219" spans="1:7">
      <c r="A219" t="e">
        <f>+'Análisis Físico'!#REF!&amp;'Análisis Físico'!#REF!</f>
        <v>#REF!</v>
      </c>
      <c r="B219" t="e">
        <f>+'Análisis Físico'!#REF!</f>
        <v>#REF!</v>
      </c>
      <c r="C219" t="e">
        <f>+'Análisis Físico'!#REF!</f>
        <v>#REF!</v>
      </c>
      <c r="D219" t="e">
        <f t="shared" si="6"/>
        <v>#REF!</v>
      </c>
      <c r="F219" t="e">
        <f>+'Análisis Presup. - Contracta.'!#REF!&amp;'Análisis Presup. - Contracta.'!#REF!</f>
        <v>#REF!</v>
      </c>
      <c r="G219" t="e">
        <f t="shared" si="7"/>
        <v>#REF!</v>
      </c>
    </row>
    <row r="220" spans="1:7">
      <c r="A220" t="e">
        <f>+'Análisis Físico'!#REF!&amp;'Análisis Físico'!#REF!</f>
        <v>#REF!</v>
      </c>
      <c r="B220" t="e">
        <f>+'Análisis Físico'!#REF!</f>
        <v>#REF!</v>
      </c>
      <c r="C220" t="e">
        <f>+'Análisis Físico'!#REF!</f>
        <v>#REF!</v>
      </c>
      <c r="D220" t="e">
        <f t="shared" si="6"/>
        <v>#REF!</v>
      </c>
      <c r="F220" t="e">
        <f>+'Análisis Presup. - Contracta.'!#REF!&amp;'Análisis Presup. - Contracta.'!#REF!</f>
        <v>#REF!</v>
      </c>
      <c r="G220" t="e">
        <f t="shared" si="7"/>
        <v>#REF!</v>
      </c>
    </row>
    <row r="221" spans="1:7">
      <c r="A221" t="e">
        <f>+'Análisis Físico'!#REF!&amp;'Análisis Físico'!#REF!</f>
        <v>#REF!</v>
      </c>
      <c r="B221" t="e">
        <f>+'Análisis Físico'!#REF!</f>
        <v>#REF!</v>
      </c>
      <c r="C221" t="e">
        <f>+'Análisis Físico'!#REF!</f>
        <v>#REF!</v>
      </c>
      <c r="D221" t="e">
        <f t="shared" si="6"/>
        <v>#REF!</v>
      </c>
      <c r="F221" t="e">
        <f>+'Análisis Presup. - Contracta.'!#REF!&amp;'Análisis Presup. - Contracta.'!#REF!</f>
        <v>#REF!</v>
      </c>
      <c r="G221" t="e">
        <f t="shared" si="7"/>
        <v>#REF!</v>
      </c>
    </row>
    <row r="222" spans="1:7">
      <c r="A222" t="e">
        <f>+'Análisis Físico'!#REF!&amp;'Análisis Físico'!#REF!</f>
        <v>#REF!</v>
      </c>
      <c r="B222" t="e">
        <f>+'Análisis Físico'!#REF!</f>
        <v>#REF!</v>
      </c>
      <c r="C222" t="e">
        <f>+'Análisis Físico'!#REF!</f>
        <v>#REF!</v>
      </c>
      <c r="D222" t="e">
        <f t="shared" si="6"/>
        <v>#REF!</v>
      </c>
      <c r="F222" t="e">
        <f>+'Análisis Presup. - Contracta.'!#REF!&amp;'Análisis Presup. - Contracta.'!#REF!</f>
        <v>#REF!</v>
      </c>
      <c r="G222" t="e">
        <f t="shared" si="7"/>
        <v>#REF!</v>
      </c>
    </row>
    <row r="223" spans="1:7">
      <c r="A223" t="e">
        <f>+'Análisis Físico'!#REF!&amp;'Análisis Físico'!#REF!</f>
        <v>#REF!</v>
      </c>
      <c r="B223" t="e">
        <f>+'Análisis Físico'!#REF!</f>
        <v>#REF!</v>
      </c>
      <c r="C223" t="e">
        <f>+'Análisis Físico'!#REF!</f>
        <v>#REF!</v>
      </c>
      <c r="D223" t="e">
        <f t="shared" si="6"/>
        <v>#REF!</v>
      </c>
      <c r="F223" t="e">
        <f>+'Análisis Presup. - Contracta.'!#REF!&amp;'Análisis Presup. - Contracta.'!#REF!</f>
        <v>#REF!</v>
      </c>
      <c r="G223" t="e">
        <f t="shared" si="7"/>
        <v>#REF!</v>
      </c>
    </row>
    <row r="224" spans="1:7">
      <c r="A224" t="e">
        <f>+'Análisis Físico'!#REF!&amp;'Análisis Físico'!#REF!</f>
        <v>#REF!</v>
      </c>
      <c r="B224" t="e">
        <f>+'Análisis Físico'!#REF!</f>
        <v>#REF!</v>
      </c>
      <c r="C224" t="e">
        <f>+'Análisis Físico'!#REF!</f>
        <v>#REF!</v>
      </c>
      <c r="D224" t="e">
        <f t="shared" si="6"/>
        <v>#REF!</v>
      </c>
      <c r="F224" t="e">
        <f>+'Análisis Presup. - Contracta.'!#REF!&amp;'Análisis Presup. - Contracta.'!#REF!</f>
        <v>#REF!</v>
      </c>
      <c r="G224" t="e">
        <f t="shared" si="7"/>
        <v>#REF!</v>
      </c>
    </row>
    <row r="225" spans="1:7">
      <c r="A225" t="e">
        <f>+'Análisis Físico'!#REF!&amp;'Análisis Físico'!#REF!</f>
        <v>#REF!</v>
      </c>
      <c r="B225" t="e">
        <f>+'Análisis Físico'!#REF!</f>
        <v>#REF!</v>
      </c>
      <c r="C225" t="e">
        <f>+'Análisis Físico'!#REF!</f>
        <v>#REF!</v>
      </c>
      <c r="D225" t="e">
        <f t="shared" si="6"/>
        <v>#REF!</v>
      </c>
      <c r="F225" t="e">
        <f>+'Análisis Presup. - Contracta.'!#REF!&amp;'Análisis Presup. - Contracta.'!#REF!</f>
        <v>#REF!</v>
      </c>
      <c r="G225" t="e">
        <f t="shared" si="7"/>
        <v>#REF!</v>
      </c>
    </row>
    <row r="226" spans="1:7">
      <c r="A226" t="e">
        <f>+'Análisis Físico'!#REF!&amp;'Análisis Físico'!#REF!</f>
        <v>#REF!</v>
      </c>
      <c r="B226" t="e">
        <f>+'Análisis Físico'!#REF!</f>
        <v>#REF!</v>
      </c>
      <c r="C226" t="e">
        <f>+'Análisis Físico'!#REF!</f>
        <v>#REF!</v>
      </c>
      <c r="D226" t="e">
        <f t="shared" si="6"/>
        <v>#REF!</v>
      </c>
      <c r="F226" t="e">
        <f>+'Análisis Presup. - Contracta.'!#REF!&amp;'Análisis Presup. - Contracta.'!#REF!</f>
        <v>#REF!</v>
      </c>
      <c r="G226" t="e">
        <f t="shared" si="7"/>
        <v>#REF!</v>
      </c>
    </row>
    <row r="227" spans="1:7">
      <c r="A227" t="e">
        <f>+'Análisis Físico'!#REF!&amp;'Análisis Físico'!#REF!</f>
        <v>#REF!</v>
      </c>
      <c r="B227" t="e">
        <f>+'Análisis Físico'!#REF!</f>
        <v>#REF!</v>
      </c>
      <c r="C227" t="e">
        <f>+'Análisis Físico'!#REF!</f>
        <v>#REF!</v>
      </c>
      <c r="D227" t="e">
        <f t="shared" si="6"/>
        <v>#REF!</v>
      </c>
      <c r="F227" t="e">
        <f>+'Análisis Presup. - Contracta.'!#REF!&amp;'Análisis Presup. - Contracta.'!#REF!</f>
        <v>#REF!</v>
      </c>
      <c r="G227" t="e">
        <f t="shared" si="7"/>
        <v>#REF!</v>
      </c>
    </row>
    <row r="228" spans="1:7">
      <c r="A228" t="e">
        <f>+'Análisis Físico'!#REF!&amp;'Análisis Físico'!#REF!</f>
        <v>#REF!</v>
      </c>
      <c r="B228" t="e">
        <f>+'Análisis Físico'!#REF!</f>
        <v>#REF!</v>
      </c>
      <c r="C228" t="e">
        <f>+'Análisis Físico'!#REF!</f>
        <v>#REF!</v>
      </c>
      <c r="D228" t="e">
        <f t="shared" si="6"/>
        <v>#REF!</v>
      </c>
      <c r="F228" t="e">
        <f>+'Análisis Presup. - Contracta.'!#REF!&amp;'Análisis Presup. - Contracta.'!#REF!</f>
        <v>#REF!</v>
      </c>
      <c r="G228" t="e">
        <f t="shared" si="7"/>
        <v>#REF!</v>
      </c>
    </row>
    <row r="229" spans="1:7">
      <c r="A229" t="e">
        <f>+'Análisis Físico'!#REF!&amp;'Análisis Físico'!#REF!</f>
        <v>#REF!</v>
      </c>
      <c r="B229" t="e">
        <f>+'Análisis Físico'!#REF!</f>
        <v>#REF!</v>
      </c>
      <c r="C229" t="e">
        <f>+'Análisis Físico'!#REF!</f>
        <v>#REF!</v>
      </c>
      <c r="D229" t="e">
        <f t="shared" si="6"/>
        <v>#REF!</v>
      </c>
      <c r="F229" t="e">
        <f>+'Análisis Presup. - Contracta.'!#REF!&amp;'Análisis Presup. - Contracta.'!#REF!</f>
        <v>#REF!</v>
      </c>
      <c r="G229" t="e">
        <f t="shared" si="7"/>
        <v>#REF!</v>
      </c>
    </row>
    <row r="230" spans="1:7">
      <c r="A230" t="e">
        <f>+'Análisis Físico'!#REF!&amp;'Análisis Físico'!#REF!</f>
        <v>#REF!</v>
      </c>
      <c r="B230" t="e">
        <f>+'Análisis Físico'!#REF!</f>
        <v>#REF!</v>
      </c>
      <c r="C230" t="e">
        <f>+'Análisis Físico'!#REF!</f>
        <v>#REF!</v>
      </c>
      <c r="D230" t="e">
        <f t="shared" si="6"/>
        <v>#REF!</v>
      </c>
      <c r="F230" t="e">
        <f>+'Análisis Presup. - Contracta.'!#REF!&amp;'Análisis Presup. - Contracta.'!#REF!</f>
        <v>#REF!</v>
      </c>
      <c r="G230" t="e">
        <f t="shared" si="7"/>
        <v>#REF!</v>
      </c>
    </row>
    <row r="231" spans="1:7">
      <c r="A231" t="e">
        <f>+'Análisis Físico'!#REF!&amp;'Análisis Físico'!#REF!</f>
        <v>#REF!</v>
      </c>
      <c r="B231" t="e">
        <f>+'Análisis Físico'!#REF!</f>
        <v>#REF!</v>
      </c>
      <c r="C231" t="e">
        <f>+'Análisis Físico'!#REF!</f>
        <v>#REF!</v>
      </c>
      <c r="D231" t="e">
        <f t="shared" si="6"/>
        <v>#REF!</v>
      </c>
      <c r="F231" t="e">
        <f>+'Análisis Presup. - Contracta.'!#REF!&amp;'Análisis Presup. - Contracta.'!#REF!</f>
        <v>#REF!</v>
      </c>
      <c r="G231" t="e">
        <f t="shared" si="7"/>
        <v>#REF!</v>
      </c>
    </row>
    <row r="232" spans="1:7">
      <c r="A232" t="e">
        <f>+'Análisis Físico'!#REF!&amp;'Análisis Físico'!#REF!</f>
        <v>#REF!</v>
      </c>
      <c r="B232" t="e">
        <f>+'Análisis Físico'!#REF!</f>
        <v>#REF!</v>
      </c>
      <c r="C232" t="e">
        <f>+'Análisis Físico'!#REF!</f>
        <v>#REF!</v>
      </c>
      <c r="D232" t="e">
        <f t="shared" si="6"/>
        <v>#REF!</v>
      </c>
      <c r="F232" t="e">
        <f>+'Análisis Presup. - Contracta.'!#REF!&amp;'Análisis Presup. - Contracta.'!#REF!</f>
        <v>#REF!</v>
      </c>
      <c r="G232" t="e">
        <f t="shared" si="7"/>
        <v>#REF!</v>
      </c>
    </row>
    <row r="233" spans="1:7">
      <c r="A233" t="e">
        <f>+'Análisis Físico'!#REF!&amp;'Análisis Físico'!#REF!</f>
        <v>#REF!</v>
      </c>
      <c r="B233" t="e">
        <f>+'Análisis Físico'!#REF!</f>
        <v>#REF!</v>
      </c>
      <c r="C233" t="e">
        <f>+'Análisis Físico'!#REF!</f>
        <v>#REF!</v>
      </c>
      <c r="D233" t="e">
        <f t="shared" si="6"/>
        <v>#REF!</v>
      </c>
      <c r="F233" t="e">
        <f>+'Análisis Presup. - Contracta.'!#REF!&amp;'Análisis Presup. - Contracta.'!#REF!</f>
        <v>#REF!</v>
      </c>
      <c r="G233" t="e">
        <f t="shared" si="7"/>
        <v>#REF!</v>
      </c>
    </row>
    <row r="234" spans="1:7">
      <c r="A234" t="e">
        <f>+'Análisis Físico'!#REF!&amp;'Análisis Físico'!#REF!</f>
        <v>#REF!</v>
      </c>
      <c r="B234" t="e">
        <f>+'Análisis Físico'!#REF!</f>
        <v>#REF!</v>
      </c>
      <c r="C234" t="e">
        <f>+'Análisis Físico'!#REF!</f>
        <v>#REF!</v>
      </c>
      <c r="D234" t="e">
        <f t="shared" si="6"/>
        <v>#REF!</v>
      </c>
      <c r="F234" t="e">
        <f>+'Análisis Presup. - Contracta.'!#REF!&amp;'Análisis Presup. - Contracta.'!#REF!</f>
        <v>#REF!</v>
      </c>
      <c r="G234" t="e">
        <f t="shared" si="7"/>
        <v>#REF!</v>
      </c>
    </row>
    <row r="235" spans="1:7">
      <c r="A235" t="e">
        <f>+'Análisis Físico'!#REF!&amp;'Análisis Físico'!#REF!</f>
        <v>#REF!</v>
      </c>
      <c r="B235" t="e">
        <f>+'Análisis Físico'!#REF!</f>
        <v>#REF!</v>
      </c>
      <c r="C235" t="e">
        <f>+'Análisis Físico'!#REF!</f>
        <v>#REF!</v>
      </c>
      <c r="D235" t="e">
        <f t="shared" si="6"/>
        <v>#REF!</v>
      </c>
      <c r="F235" t="e">
        <f>+'Análisis Presup. - Contracta.'!#REF!&amp;'Análisis Presup. - Contracta.'!#REF!</f>
        <v>#REF!</v>
      </c>
      <c r="G235" t="e">
        <f t="shared" si="7"/>
        <v>#REF!</v>
      </c>
    </row>
    <row r="236" spans="1:7">
      <c r="A236" t="e">
        <f>+'Análisis Físico'!#REF!&amp;'Análisis Físico'!#REF!</f>
        <v>#REF!</v>
      </c>
      <c r="B236" t="e">
        <f>+'Análisis Físico'!#REF!</f>
        <v>#REF!</v>
      </c>
      <c r="C236" t="e">
        <f>+'Análisis Físico'!#REF!</f>
        <v>#REF!</v>
      </c>
      <c r="D236" t="e">
        <f t="shared" si="6"/>
        <v>#REF!</v>
      </c>
      <c r="F236" t="e">
        <f>+'Análisis Presup. - Contracta.'!#REF!&amp;'Análisis Presup. - Contracta.'!#REF!</f>
        <v>#REF!</v>
      </c>
      <c r="G236" t="e">
        <f t="shared" si="7"/>
        <v>#REF!</v>
      </c>
    </row>
    <row r="237" spans="1:7">
      <c r="A237" t="e">
        <f>+'Análisis Físico'!#REF!&amp;'Análisis Físico'!#REF!</f>
        <v>#REF!</v>
      </c>
      <c r="B237" t="e">
        <f>+'Análisis Físico'!#REF!</f>
        <v>#REF!</v>
      </c>
      <c r="C237" t="e">
        <f>+'Análisis Físico'!#REF!</f>
        <v>#REF!</v>
      </c>
      <c r="D237" t="e">
        <f t="shared" si="6"/>
        <v>#REF!</v>
      </c>
      <c r="F237" t="e">
        <f>+'Análisis Presup. - Contracta.'!#REF!&amp;'Análisis Presup. - Contracta.'!#REF!</f>
        <v>#REF!</v>
      </c>
      <c r="G237" t="e">
        <f t="shared" si="7"/>
        <v>#REF!</v>
      </c>
    </row>
    <row r="238" spans="1:7">
      <c r="A238" t="e">
        <f>+'Análisis Físico'!#REF!&amp;'Análisis Físico'!#REF!</f>
        <v>#REF!</v>
      </c>
      <c r="B238" t="e">
        <f>+'Análisis Físico'!#REF!</f>
        <v>#REF!</v>
      </c>
      <c r="C238" t="e">
        <f>+'Análisis Físico'!#REF!</f>
        <v>#REF!</v>
      </c>
      <c r="D238" t="e">
        <f t="shared" si="6"/>
        <v>#REF!</v>
      </c>
      <c r="F238" t="e">
        <f>+'Análisis Presup. - Contracta.'!#REF!&amp;'Análisis Presup. - Contracta.'!#REF!</f>
        <v>#REF!</v>
      </c>
      <c r="G238" t="e">
        <f t="shared" si="7"/>
        <v>#REF!</v>
      </c>
    </row>
    <row r="239" spans="1:7">
      <c r="A239" t="e">
        <f>+'Análisis Físico'!#REF!&amp;'Análisis Físico'!#REF!</f>
        <v>#REF!</v>
      </c>
      <c r="B239" t="e">
        <f>+'Análisis Físico'!#REF!</f>
        <v>#REF!</v>
      </c>
      <c r="C239" t="e">
        <f>+'Análisis Físico'!#REF!</f>
        <v>#REF!</v>
      </c>
      <c r="D239" t="e">
        <f t="shared" si="6"/>
        <v>#REF!</v>
      </c>
      <c r="F239" t="e">
        <f>+'Análisis Presup. - Contracta.'!#REF!&amp;'Análisis Presup. - Contracta.'!#REF!</f>
        <v>#REF!</v>
      </c>
      <c r="G239" t="e">
        <f t="shared" si="7"/>
        <v>#REF!</v>
      </c>
    </row>
    <row r="240" spans="1:7">
      <c r="A240" t="e">
        <f>+'Análisis Físico'!#REF!&amp;'Análisis Físico'!#REF!</f>
        <v>#REF!</v>
      </c>
      <c r="B240" t="e">
        <f>+'Análisis Físico'!#REF!</f>
        <v>#REF!</v>
      </c>
      <c r="C240" t="e">
        <f>+'Análisis Físico'!#REF!</f>
        <v>#REF!</v>
      </c>
      <c r="D240" t="e">
        <f t="shared" si="6"/>
        <v>#REF!</v>
      </c>
      <c r="F240" t="e">
        <f>+'Análisis Presup. - Contracta.'!#REF!&amp;'Análisis Presup. - Contracta.'!#REF!</f>
        <v>#REF!</v>
      </c>
      <c r="G240" t="e">
        <f t="shared" si="7"/>
        <v>#REF!</v>
      </c>
    </row>
    <row r="241" spans="1:7">
      <c r="A241" t="e">
        <f>+'Análisis Físico'!#REF!&amp;'Análisis Físico'!#REF!</f>
        <v>#REF!</v>
      </c>
      <c r="B241" t="e">
        <f>+'Análisis Físico'!#REF!</f>
        <v>#REF!</v>
      </c>
      <c r="C241" t="e">
        <f>+'Análisis Físico'!#REF!</f>
        <v>#REF!</v>
      </c>
      <c r="D241" t="e">
        <f t="shared" si="6"/>
        <v>#REF!</v>
      </c>
      <c r="F241" t="e">
        <f>+'Análisis Presup. - Contracta.'!#REF!&amp;'Análisis Presup. - Contracta.'!#REF!</f>
        <v>#REF!</v>
      </c>
      <c r="G241" t="e">
        <f t="shared" si="7"/>
        <v>#REF!</v>
      </c>
    </row>
    <row r="242" spans="1:7">
      <c r="A242" t="e">
        <f>+'Análisis Físico'!#REF!&amp;'Análisis Físico'!#REF!</f>
        <v>#REF!</v>
      </c>
      <c r="B242" t="e">
        <f>+'Análisis Físico'!#REF!</f>
        <v>#REF!</v>
      </c>
      <c r="C242" t="e">
        <f>+'Análisis Físico'!#REF!</f>
        <v>#REF!</v>
      </c>
      <c r="D242" t="e">
        <f t="shared" si="6"/>
        <v>#REF!</v>
      </c>
      <c r="F242" t="e">
        <f>+'Análisis Presup. - Contracta.'!#REF!&amp;'Análisis Presup. - Contracta.'!#REF!</f>
        <v>#REF!</v>
      </c>
      <c r="G242" t="e">
        <f t="shared" si="7"/>
        <v>#REF!</v>
      </c>
    </row>
    <row r="243" spans="1:7">
      <c r="A243" t="e">
        <f>+'Análisis Físico'!#REF!&amp;'Análisis Físico'!#REF!</f>
        <v>#REF!</v>
      </c>
      <c r="B243" t="e">
        <f>+'Análisis Físico'!#REF!</f>
        <v>#REF!</v>
      </c>
      <c r="C243" t="e">
        <f>+'Análisis Físico'!#REF!</f>
        <v>#REF!</v>
      </c>
      <c r="D243" t="e">
        <f t="shared" si="6"/>
        <v>#REF!</v>
      </c>
      <c r="F243" t="e">
        <f>+'Análisis Presup. - Contracta.'!#REF!&amp;'Análisis Presup. - Contracta.'!#REF!</f>
        <v>#REF!</v>
      </c>
      <c r="G243" t="e">
        <f t="shared" si="7"/>
        <v>#REF!</v>
      </c>
    </row>
    <row r="244" spans="1:7">
      <c r="A244" t="e">
        <f>+'Análisis Físico'!#REF!&amp;'Análisis Físico'!#REF!</f>
        <v>#REF!</v>
      </c>
      <c r="B244" t="e">
        <f>+'Análisis Físico'!#REF!</f>
        <v>#REF!</v>
      </c>
      <c r="C244" t="e">
        <f>+'Análisis Físico'!#REF!</f>
        <v>#REF!</v>
      </c>
      <c r="D244" t="e">
        <f t="shared" si="6"/>
        <v>#REF!</v>
      </c>
      <c r="F244" t="e">
        <f>+'Análisis Presup. - Contracta.'!#REF!&amp;'Análisis Presup. - Contracta.'!#REF!</f>
        <v>#REF!</v>
      </c>
      <c r="G244" t="e">
        <f t="shared" si="7"/>
        <v>#REF!</v>
      </c>
    </row>
    <row r="245" spans="1:7">
      <c r="A245" t="e">
        <f>+'Análisis Físico'!#REF!&amp;'Análisis Físico'!#REF!</f>
        <v>#REF!</v>
      </c>
      <c r="B245" t="e">
        <f>+'Análisis Físico'!#REF!</f>
        <v>#REF!</v>
      </c>
      <c r="C245" t="e">
        <f>+'Análisis Físico'!#REF!</f>
        <v>#REF!</v>
      </c>
      <c r="D245" t="e">
        <f t="shared" si="6"/>
        <v>#REF!</v>
      </c>
      <c r="F245" t="e">
        <f>+'Análisis Presup. - Contracta.'!#REF!&amp;'Análisis Presup. - Contracta.'!#REF!</f>
        <v>#REF!</v>
      </c>
      <c r="G245" t="e">
        <f t="shared" si="7"/>
        <v>#REF!</v>
      </c>
    </row>
    <row r="246" spans="1:7">
      <c r="A246" t="e">
        <f>+'Análisis Físico'!#REF!&amp;'Análisis Físico'!#REF!</f>
        <v>#REF!</v>
      </c>
      <c r="B246" t="e">
        <f>+'Análisis Físico'!#REF!</f>
        <v>#REF!</v>
      </c>
      <c r="C246" t="e">
        <f>+'Análisis Físico'!#REF!</f>
        <v>#REF!</v>
      </c>
      <c r="D246" t="e">
        <f t="shared" si="6"/>
        <v>#REF!</v>
      </c>
      <c r="F246" t="e">
        <f>+'Análisis Presup. - Contracta.'!#REF!&amp;'Análisis Presup. - Contracta.'!#REF!</f>
        <v>#REF!</v>
      </c>
      <c r="G246" t="e">
        <f t="shared" si="7"/>
        <v>#REF!</v>
      </c>
    </row>
    <row r="247" spans="1:7">
      <c r="A247" t="e">
        <f>+'Análisis Físico'!#REF!&amp;'Análisis Físico'!#REF!</f>
        <v>#REF!</v>
      </c>
      <c r="B247" t="e">
        <f>+'Análisis Físico'!#REF!</f>
        <v>#REF!</v>
      </c>
      <c r="C247" t="e">
        <f>+'Análisis Físico'!#REF!</f>
        <v>#REF!</v>
      </c>
      <c r="D247" t="e">
        <f t="shared" si="6"/>
        <v>#REF!</v>
      </c>
      <c r="F247" t="e">
        <f>+'Análisis Presup. - Contracta.'!#REF!&amp;'Análisis Presup. - Contracta.'!#REF!</f>
        <v>#REF!</v>
      </c>
      <c r="G247" t="e">
        <f t="shared" si="7"/>
        <v>#REF!</v>
      </c>
    </row>
    <row r="248" spans="1:7">
      <c r="A248" t="e">
        <f>+'Análisis Físico'!#REF!&amp;'Análisis Físico'!#REF!</f>
        <v>#REF!</v>
      </c>
      <c r="B248" t="e">
        <f>+'Análisis Físico'!#REF!</f>
        <v>#REF!</v>
      </c>
      <c r="C248" t="e">
        <f>+'Análisis Físico'!#REF!</f>
        <v>#REF!</v>
      </c>
      <c r="D248" t="e">
        <f t="shared" si="6"/>
        <v>#REF!</v>
      </c>
      <c r="F248" t="e">
        <f>+'Análisis Presup. - Contracta.'!#REF!&amp;'Análisis Presup. - Contracta.'!#REF!</f>
        <v>#REF!</v>
      </c>
      <c r="G248" t="e">
        <f t="shared" si="7"/>
        <v>#REF!</v>
      </c>
    </row>
    <row r="249" spans="1:7">
      <c r="A249" t="e">
        <f>+'Análisis Físico'!#REF!&amp;'Análisis Físico'!#REF!</f>
        <v>#REF!</v>
      </c>
      <c r="B249" t="e">
        <f>+'Análisis Físico'!#REF!</f>
        <v>#REF!</v>
      </c>
      <c r="C249" t="e">
        <f>+'Análisis Físico'!#REF!</f>
        <v>#REF!</v>
      </c>
      <c r="D249" t="e">
        <f t="shared" si="6"/>
        <v>#REF!</v>
      </c>
      <c r="F249" t="e">
        <f>+'Análisis Presup. - Contracta.'!#REF!&amp;'Análisis Presup. - Contracta.'!#REF!</f>
        <v>#REF!</v>
      </c>
      <c r="G249" t="e">
        <f t="shared" si="7"/>
        <v>#REF!</v>
      </c>
    </row>
    <row r="250" spans="1:7">
      <c r="A250" t="e">
        <f>+'Análisis Físico'!#REF!&amp;'Análisis Físico'!#REF!</f>
        <v>#REF!</v>
      </c>
      <c r="B250" t="e">
        <f>+'Análisis Físico'!#REF!</f>
        <v>#REF!</v>
      </c>
      <c r="C250" t="e">
        <f>+'Análisis Físico'!#REF!</f>
        <v>#REF!</v>
      </c>
      <c r="D250" t="e">
        <f t="shared" si="6"/>
        <v>#REF!</v>
      </c>
      <c r="F250" t="e">
        <f>+'Análisis Presup. - Contracta.'!#REF!&amp;'Análisis Presup. - Contracta.'!#REF!</f>
        <v>#REF!</v>
      </c>
      <c r="G250" t="e">
        <f t="shared" si="7"/>
        <v>#REF!</v>
      </c>
    </row>
    <row r="251" spans="1:7">
      <c r="A251" t="e">
        <f>+'Análisis Físico'!#REF!&amp;'Análisis Físico'!#REF!</f>
        <v>#REF!</v>
      </c>
      <c r="B251" t="e">
        <f>+'Análisis Físico'!#REF!</f>
        <v>#REF!</v>
      </c>
      <c r="C251" t="e">
        <f>+'Análisis Físico'!#REF!</f>
        <v>#REF!</v>
      </c>
      <c r="D251" t="e">
        <f t="shared" si="6"/>
        <v>#REF!</v>
      </c>
      <c r="F251" t="e">
        <f>+'Análisis Presup. - Contracta.'!#REF!&amp;'Análisis Presup. - Contracta.'!#REF!</f>
        <v>#REF!</v>
      </c>
      <c r="G251" t="e">
        <f t="shared" si="7"/>
        <v>#REF!</v>
      </c>
    </row>
    <row r="252" spans="1:7">
      <c r="A252" t="e">
        <f>+'Análisis Físico'!#REF!&amp;'Análisis Físico'!#REF!</f>
        <v>#REF!</v>
      </c>
      <c r="B252" t="e">
        <f>+'Análisis Físico'!#REF!</f>
        <v>#REF!</v>
      </c>
      <c r="C252" t="e">
        <f>+'Análisis Físico'!#REF!</f>
        <v>#REF!</v>
      </c>
      <c r="D252" t="e">
        <f t="shared" si="6"/>
        <v>#REF!</v>
      </c>
      <c r="F252" t="e">
        <f>+'Análisis Presup. - Contracta.'!#REF!&amp;'Análisis Presup. - Contracta.'!#REF!</f>
        <v>#REF!</v>
      </c>
      <c r="G252" t="e">
        <f t="shared" si="7"/>
        <v>#REF!</v>
      </c>
    </row>
    <row r="253" spans="1:7">
      <c r="A253" t="e">
        <f>+'Análisis Físico'!#REF!&amp;'Análisis Físico'!#REF!</f>
        <v>#REF!</v>
      </c>
      <c r="B253" t="e">
        <f>+'Análisis Físico'!#REF!</f>
        <v>#REF!</v>
      </c>
      <c r="C253" t="e">
        <f>+'Análisis Físico'!#REF!</f>
        <v>#REF!</v>
      </c>
      <c r="D253" t="e">
        <f t="shared" si="6"/>
        <v>#REF!</v>
      </c>
      <c r="F253" t="e">
        <f>+'Análisis Presup. - Contracta.'!#REF!&amp;'Análisis Presup. - Contracta.'!#REF!</f>
        <v>#REF!</v>
      </c>
      <c r="G253" t="e">
        <f t="shared" si="7"/>
        <v>#REF!</v>
      </c>
    </row>
    <row r="254" spans="1:7">
      <c r="A254" t="e">
        <f>+'Análisis Físico'!#REF!&amp;'Análisis Físico'!#REF!</f>
        <v>#REF!</v>
      </c>
      <c r="B254" t="e">
        <f>+'Análisis Físico'!#REF!</f>
        <v>#REF!</v>
      </c>
      <c r="C254" t="e">
        <f>+'Análisis Físico'!#REF!</f>
        <v>#REF!</v>
      </c>
      <c r="D254" t="e">
        <f t="shared" si="6"/>
        <v>#REF!</v>
      </c>
      <c r="F254" t="e">
        <f>+'Análisis Presup. - Contracta.'!#REF!&amp;'Análisis Presup. - Contracta.'!#REF!</f>
        <v>#REF!</v>
      </c>
      <c r="G254" t="e">
        <f t="shared" si="7"/>
        <v>#REF!</v>
      </c>
    </row>
    <row r="255" spans="1:7">
      <c r="A255" t="e">
        <f>+'Análisis Físico'!#REF!&amp;'Análisis Físico'!#REF!</f>
        <v>#REF!</v>
      </c>
      <c r="B255" t="e">
        <f>+'Análisis Físico'!#REF!</f>
        <v>#REF!</v>
      </c>
      <c r="C255" t="e">
        <f>+'Análisis Físico'!#REF!</f>
        <v>#REF!</v>
      </c>
      <c r="D255" t="e">
        <f t="shared" si="6"/>
        <v>#REF!</v>
      </c>
      <c r="F255" t="e">
        <f>+'Análisis Presup. - Contracta.'!#REF!&amp;'Análisis Presup. - Contracta.'!#REF!</f>
        <v>#REF!</v>
      </c>
      <c r="G255" t="e">
        <f t="shared" si="7"/>
        <v>#REF!</v>
      </c>
    </row>
    <row r="256" spans="1:7">
      <c r="A256" t="e">
        <f>+'Análisis Físico'!#REF!&amp;'Análisis Físico'!#REF!</f>
        <v>#REF!</v>
      </c>
      <c r="B256" t="e">
        <f>+'Análisis Físico'!#REF!</f>
        <v>#REF!</v>
      </c>
      <c r="C256" t="e">
        <f>+'Análisis Físico'!#REF!</f>
        <v>#REF!</v>
      </c>
      <c r="D256" t="e">
        <f t="shared" si="6"/>
        <v>#REF!</v>
      </c>
      <c r="F256" t="e">
        <f>+'Análisis Presup. - Contracta.'!#REF!&amp;'Análisis Presup. - Contracta.'!#REF!</f>
        <v>#REF!</v>
      </c>
      <c r="G256" t="e">
        <f t="shared" si="7"/>
        <v>#REF!</v>
      </c>
    </row>
    <row r="257" spans="1:7">
      <c r="A257" t="e">
        <f>+'Análisis Físico'!#REF!&amp;'Análisis Físico'!#REF!</f>
        <v>#REF!</v>
      </c>
      <c r="B257" t="e">
        <f>+'Análisis Físico'!#REF!</f>
        <v>#REF!</v>
      </c>
      <c r="C257" t="e">
        <f>+'Análisis Físico'!#REF!</f>
        <v>#REF!</v>
      </c>
      <c r="D257" t="e">
        <f t="shared" si="6"/>
        <v>#REF!</v>
      </c>
      <c r="F257" t="e">
        <f>+'Análisis Presup. - Contracta.'!#REF!&amp;'Análisis Presup. - Contracta.'!#REF!</f>
        <v>#REF!</v>
      </c>
      <c r="G257" t="e">
        <f t="shared" si="7"/>
        <v>#REF!</v>
      </c>
    </row>
    <row r="258" spans="1:7">
      <c r="A258" t="e">
        <f>+'Análisis Físico'!#REF!&amp;'Análisis Físico'!#REF!</f>
        <v>#REF!</v>
      </c>
      <c r="B258" t="e">
        <f>+'Análisis Físico'!#REF!</f>
        <v>#REF!</v>
      </c>
      <c r="C258" t="e">
        <f>+'Análisis Físico'!#REF!</f>
        <v>#REF!</v>
      </c>
      <c r="D258" t="e">
        <f t="shared" si="6"/>
        <v>#REF!</v>
      </c>
      <c r="F258" t="e">
        <f>+'Análisis Presup. - Contracta.'!#REF!&amp;'Análisis Presup. - Contracta.'!#REF!</f>
        <v>#REF!</v>
      </c>
      <c r="G258" t="e">
        <f t="shared" si="7"/>
        <v>#REF!</v>
      </c>
    </row>
    <row r="259" spans="1:7">
      <c r="A259" t="e">
        <f>+'Análisis Físico'!#REF!&amp;'Análisis Físico'!#REF!</f>
        <v>#REF!</v>
      </c>
      <c r="B259" t="e">
        <f>+'Análisis Físico'!#REF!</f>
        <v>#REF!</v>
      </c>
      <c r="C259" t="e">
        <f>+'Análisis Físico'!#REF!</f>
        <v>#REF!</v>
      </c>
      <c r="D259" t="e">
        <f t="shared" si="6"/>
        <v>#REF!</v>
      </c>
      <c r="F259" t="e">
        <f>+'Análisis Presup. - Contracta.'!#REF!&amp;'Análisis Presup. - Contracta.'!#REF!</f>
        <v>#REF!</v>
      </c>
      <c r="G259" t="e">
        <f t="shared" si="7"/>
        <v>#REF!</v>
      </c>
    </row>
    <row r="260" spans="1:7">
      <c r="A260" t="e">
        <f>+'Análisis Físico'!#REF!&amp;'Análisis Físico'!#REF!</f>
        <v>#REF!</v>
      </c>
      <c r="B260" t="e">
        <f>+'Análisis Físico'!#REF!</f>
        <v>#REF!</v>
      </c>
      <c r="C260" t="e">
        <f>+'Análisis Físico'!#REF!</f>
        <v>#REF!</v>
      </c>
      <c r="D260" t="e">
        <f t="shared" ref="D260:D323" si="8">+C260*B260</f>
        <v>#REF!</v>
      </c>
      <c r="F260" t="e">
        <f>+'Análisis Presup. - Contracta.'!#REF!&amp;'Análisis Presup. - Contracta.'!#REF!</f>
        <v>#REF!</v>
      </c>
      <c r="G260" t="e">
        <f t="shared" ref="G260:G323" si="9">VLOOKUP(F260,$A$3:$D$738,4,0)</f>
        <v>#REF!</v>
      </c>
    </row>
    <row r="261" spans="1:7">
      <c r="A261" t="e">
        <f>+'Análisis Físico'!#REF!&amp;'Análisis Físico'!#REF!</f>
        <v>#REF!</v>
      </c>
      <c r="B261" t="e">
        <f>+'Análisis Físico'!#REF!</f>
        <v>#REF!</v>
      </c>
      <c r="C261" t="e">
        <f>+'Análisis Físico'!#REF!</f>
        <v>#REF!</v>
      </c>
      <c r="D261" t="e">
        <f t="shared" si="8"/>
        <v>#REF!</v>
      </c>
      <c r="F261" t="e">
        <f>+'Análisis Presup. - Contracta.'!#REF!&amp;'Análisis Presup. - Contracta.'!#REF!</f>
        <v>#REF!</v>
      </c>
      <c r="G261" t="e">
        <f t="shared" si="9"/>
        <v>#REF!</v>
      </c>
    </row>
    <row r="262" spans="1:7">
      <c r="A262" t="e">
        <f>+'Análisis Físico'!#REF!&amp;'Análisis Físico'!#REF!</f>
        <v>#REF!</v>
      </c>
      <c r="B262" t="e">
        <f>+'Análisis Físico'!#REF!</f>
        <v>#REF!</v>
      </c>
      <c r="C262" t="e">
        <f>+'Análisis Físico'!#REF!</f>
        <v>#REF!</v>
      </c>
      <c r="D262" t="e">
        <f t="shared" si="8"/>
        <v>#REF!</v>
      </c>
      <c r="F262" t="e">
        <f>+'Análisis Presup. - Contracta.'!#REF!&amp;'Análisis Presup. - Contracta.'!#REF!</f>
        <v>#REF!</v>
      </c>
      <c r="G262" t="e">
        <f t="shared" si="9"/>
        <v>#REF!</v>
      </c>
    </row>
    <row r="263" spans="1:7">
      <c r="A263" t="e">
        <f>+'Análisis Físico'!#REF!&amp;'Análisis Físico'!#REF!</f>
        <v>#REF!</v>
      </c>
      <c r="B263" t="e">
        <f>+'Análisis Físico'!#REF!</f>
        <v>#REF!</v>
      </c>
      <c r="C263" t="e">
        <f>+'Análisis Físico'!#REF!</f>
        <v>#REF!</v>
      </c>
      <c r="D263" t="e">
        <f t="shared" si="8"/>
        <v>#REF!</v>
      </c>
      <c r="F263" t="e">
        <f>+'Análisis Presup. - Contracta.'!#REF!&amp;'Análisis Presup. - Contracta.'!#REF!</f>
        <v>#REF!</v>
      </c>
      <c r="G263" t="e">
        <f t="shared" si="9"/>
        <v>#REF!</v>
      </c>
    </row>
    <row r="264" spans="1:7">
      <c r="A264" t="e">
        <f>+'Análisis Físico'!#REF!&amp;'Análisis Físico'!#REF!</f>
        <v>#REF!</v>
      </c>
      <c r="B264" t="e">
        <f>+'Análisis Físico'!#REF!</f>
        <v>#REF!</v>
      </c>
      <c r="C264" t="e">
        <f>+'Análisis Físico'!#REF!</f>
        <v>#REF!</v>
      </c>
      <c r="D264" t="e">
        <f t="shared" si="8"/>
        <v>#REF!</v>
      </c>
      <c r="F264" t="e">
        <f>+'Análisis Presup. - Contracta.'!#REF!&amp;'Análisis Presup. - Contracta.'!#REF!</f>
        <v>#REF!</v>
      </c>
      <c r="G264" t="e">
        <f t="shared" si="9"/>
        <v>#REF!</v>
      </c>
    </row>
    <row r="265" spans="1:7">
      <c r="A265" t="e">
        <f>+'Análisis Físico'!#REF!&amp;'Análisis Físico'!#REF!</f>
        <v>#REF!</v>
      </c>
      <c r="B265" t="e">
        <f>+'Análisis Físico'!#REF!</f>
        <v>#REF!</v>
      </c>
      <c r="C265" t="e">
        <f>+'Análisis Físico'!#REF!</f>
        <v>#REF!</v>
      </c>
      <c r="D265" t="e">
        <f t="shared" si="8"/>
        <v>#REF!</v>
      </c>
      <c r="F265" t="e">
        <f>+'Análisis Presup. - Contracta.'!#REF!&amp;'Análisis Presup. - Contracta.'!#REF!</f>
        <v>#REF!</v>
      </c>
      <c r="G265" t="e">
        <f t="shared" si="9"/>
        <v>#REF!</v>
      </c>
    </row>
    <row r="266" spans="1:7">
      <c r="A266" t="e">
        <f>+'Análisis Físico'!#REF!&amp;'Análisis Físico'!#REF!</f>
        <v>#REF!</v>
      </c>
      <c r="B266" t="e">
        <f>+'Análisis Físico'!#REF!</f>
        <v>#REF!</v>
      </c>
      <c r="C266" t="e">
        <f>+'Análisis Físico'!#REF!</f>
        <v>#REF!</v>
      </c>
      <c r="D266" t="e">
        <f t="shared" si="8"/>
        <v>#REF!</v>
      </c>
      <c r="F266" t="e">
        <f>+'Análisis Presup. - Contracta.'!#REF!&amp;'Análisis Presup. - Contracta.'!#REF!</f>
        <v>#REF!</v>
      </c>
      <c r="G266" t="e">
        <f t="shared" si="9"/>
        <v>#REF!</v>
      </c>
    </row>
    <row r="267" spans="1:7">
      <c r="A267" t="e">
        <f>+'Análisis Físico'!#REF!&amp;'Análisis Físico'!#REF!</f>
        <v>#REF!</v>
      </c>
      <c r="B267" t="e">
        <f>+'Análisis Físico'!#REF!</f>
        <v>#REF!</v>
      </c>
      <c r="C267" t="e">
        <f>+'Análisis Físico'!#REF!</f>
        <v>#REF!</v>
      </c>
      <c r="D267" t="e">
        <f t="shared" si="8"/>
        <v>#REF!</v>
      </c>
      <c r="F267" t="e">
        <f>+'Análisis Presup. - Contracta.'!#REF!&amp;'Análisis Presup. - Contracta.'!#REF!</f>
        <v>#REF!</v>
      </c>
      <c r="G267" t="e">
        <f t="shared" si="9"/>
        <v>#REF!</v>
      </c>
    </row>
    <row r="268" spans="1:7">
      <c r="A268" t="e">
        <f>+'Análisis Físico'!#REF!&amp;'Análisis Físico'!#REF!</f>
        <v>#REF!</v>
      </c>
      <c r="B268" t="e">
        <f>+'Análisis Físico'!#REF!</f>
        <v>#REF!</v>
      </c>
      <c r="C268" t="e">
        <f>+'Análisis Físico'!#REF!</f>
        <v>#REF!</v>
      </c>
      <c r="D268" t="e">
        <f t="shared" si="8"/>
        <v>#REF!</v>
      </c>
      <c r="F268" t="e">
        <f>+'Análisis Presup. - Contracta.'!#REF!&amp;'Análisis Presup. - Contracta.'!#REF!</f>
        <v>#REF!</v>
      </c>
      <c r="G268" t="e">
        <f t="shared" si="9"/>
        <v>#REF!</v>
      </c>
    </row>
    <row r="269" spans="1:7">
      <c r="A269" t="e">
        <f>+'Análisis Físico'!#REF!&amp;'Análisis Físico'!#REF!</f>
        <v>#REF!</v>
      </c>
      <c r="B269" t="e">
        <f>+'Análisis Físico'!#REF!</f>
        <v>#REF!</v>
      </c>
      <c r="C269" t="e">
        <f>+'Análisis Físico'!#REF!</f>
        <v>#REF!</v>
      </c>
      <c r="D269" t="e">
        <f t="shared" si="8"/>
        <v>#REF!</v>
      </c>
      <c r="F269" t="e">
        <f>+'Análisis Presup. - Contracta.'!#REF!&amp;'Análisis Presup. - Contracta.'!#REF!</f>
        <v>#REF!</v>
      </c>
      <c r="G269" t="e">
        <f t="shared" si="9"/>
        <v>#REF!</v>
      </c>
    </row>
    <row r="270" spans="1:7">
      <c r="A270" t="e">
        <f>+'Análisis Físico'!#REF!&amp;'Análisis Físico'!#REF!</f>
        <v>#REF!</v>
      </c>
      <c r="B270" t="e">
        <f>+'Análisis Físico'!#REF!</f>
        <v>#REF!</v>
      </c>
      <c r="C270" t="e">
        <f>+'Análisis Físico'!#REF!</f>
        <v>#REF!</v>
      </c>
      <c r="D270" t="e">
        <f t="shared" si="8"/>
        <v>#REF!</v>
      </c>
      <c r="F270" t="e">
        <f>+'Análisis Presup. - Contracta.'!#REF!&amp;'Análisis Presup. - Contracta.'!#REF!</f>
        <v>#REF!</v>
      </c>
      <c r="G270" t="e">
        <f t="shared" si="9"/>
        <v>#REF!</v>
      </c>
    </row>
    <row r="271" spans="1:7">
      <c r="A271" t="e">
        <f>+'Análisis Físico'!#REF!&amp;'Análisis Físico'!#REF!</f>
        <v>#REF!</v>
      </c>
      <c r="B271" t="e">
        <f>+'Análisis Físico'!#REF!</f>
        <v>#REF!</v>
      </c>
      <c r="C271" t="e">
        <f>+'Análisis Físico'!#REF!</f>
        <v>#REF!</v>
      </c>
      <c r="D271" t="e">
        <f t="shared" si="8"/>
        <v>#REF!</v>
      </c>
      <c r="F271" t="e">
        <f>+'Análisis Presup. - Contracta.'!#REF!&amp;'Análisis Presup. - Contracta.'!#REF!</f>
        <v>#REF!</v>
      </c>
      <c r="G271" t="e">
        <f t="shared" si="9"/>
        <v>#REF!</v>
      </c>
    </row>
    <row r="272" spans="1:7">
      <c r="A272" t="e">
        <f>+'Análisis Físico'!#REF!&amp;'Análisis Físico'!#REF!</f>
        <v>#REF!</v>
      </c>
      <c r="B272" t="e">
        <f>+'Análisis Físico'!#REF!</f>
        <v>#REF!</v>
      </c>
      <c r="C272" t="e">
        <f>+'Análisis Físico'!#REF!</f>
        <v>#REF!</v>
      </c>
      <c r="D272" t="e">
        <f t="shared" si="8"/>
        <v>#REF!</v>
      </c>
      <c r="F272" t="e">
        <f>+'Análisis Presup. - Contracta.'!#REF!&amp;'Análisis Presup. - Contracta.'!#REF!</f>
        <v>#REF!</v>
      </c>
      <c r="G272" t="e">
        <f t="shared" si="9"/>
        <v>#REF!</v>
      </c>
    </row>
    <row r="273" spans="1:7">
      <c r="A273" t="e">
        <f>+'Análisis Físico'!#REF!&amp;'Análisis Físico'!#REF!</f>
        <v>#REF!</v>
      </c>
      <c r="B273" t="e">
        <f>+'Análisis Físico'!#REF!</f>
        <v>#REF!</v>
      </c>
      <c r="C273" t="e">
        <f>+'Análisis Físico'!#REF!</f>
        <v>#REF!</v>
      </c>
      <c r="D273" t="e">
        <f t="shared" si="8"/>
        <v>#REF!</v>
      </c>
      <c r="F273" t="e">
        <f>+'Análisis Presup. - Contracta.'!#REF!&amp;'Análisis Presup. - Contracta.'!#REF!</f>
        <v>#REF!</v>
      </c>
      <c r="G273" t="e">
        <f t="shared" si="9"/>
        <v>#REF!</v>
      </c>
    </row>
    <row r="274" spans="1:7">
      <c r="A274" t="e">
        <f>+'Análisis Físico'!#REF!&amp;'Análisis Físico'!#REF!</f>
        <v>#REF!</v>
      </c>
      <c r="B274" t="e">
        <f>+'Análisis Físico'!#REF!</f>
        <v>#REF!</v>
      </c>
      <c r="C274" t="e">
        <f>+'Análisis Físico'!#REF!</f>
        <v>#REF!</v>
      </c>
      <c r="D274" t="e">
        <f t="shared" si="8"/>
        <v>#REF!</v>
      </c>
      <c r="F274" t="e">
        <f>+'Análisis Presup. - Contracta.'!#REF!&amp;'Análisis Presup. - Contracta.'!#REF!</f>
        <v>#REF!</v>
      </c>
      <c r="G274" t="e">
        <f t="shared" si="9"/>
        <v>#REF!</v>
      </c>
    </row>
    <row r="275" spans="1:7">
      <c r="A275" t="e">
        <f>+'Análisis Físico'!#REF!&amp;'Análisis Físico'!#REF!</f>
        <v>#REF!</v>
      </c>
      <c r="B275" t="e">
        <f>+'Análisis Físico'!#REF!</f>
        <v>#REF!</v>
      </c>
      <c r="C275" t="e">
        <f>+'Análisis Físico'!#REF!</f>
        <v>#REF!</v>
      </c>
      <c r="D275" t="e">
        <f t="shared" si="8"/>
        <v>#REF!</v>
      </c>
      <c r="F275" t="e">
        <f>+'Análisis Presup. - Contracta.'!#REF!&amp;'Análisis Presup. - Contracta.'!#REF!</f>
        <v>#REF!</v>
      </c>
      <c r="G275" t="e">
        <f t="shared" si="9"/>
        <v>#REF!</v>
      </c>
    </row>
    <row r="276" spans="1:7">
      <c r="A276" t="e">
        <f>+'Análisis Físico'!#REF!&amp;'Análisis Físico'!#REF!</f>
        <v>#REF!</v>
      </c>
      <c r="B276" t="e">
        <f>+'Análisis Físico'!#REF!</f>
        <v>#REF!</v>
      </c>
      <c r="C276" t="e">
        <f>+'Análisis Físico'!#REF!</f>
        <v>#REF!</v>
      </c>
      <c r="D276" t="e">
        <f t="shared" si="8"/>
        <v>#REF!</v>
      </c>
      <c r="F276" t="e">
        <f>+'Análisis Presup. - Contracta.'!#REF!&amp;'Análisis Presup. - Contracta.'!#REF!</f>
        <v>#REF!</v>
      </c>
      <c r="G276" t="e">
        <f t="shared" si="9"/>
        <v>#REF!</v>
      </c>
    </row>
    <row r="277" spans="1:7">
      <c r="A277" t="e">
        <f>+'Análisis Físico'!#REF!&amp;'Análisis Físico'!#REF!</f>
        <v>#REF!</v>
      </c>
      <c r="B277" t="e">
        <f>+'Análisis Físico'!#REF!</f>
        <v>#REF!</v>
      </c>
      <c r="C277" t="e">
        <f>+'Análisis Físico'!#REF!</f>
        <v>#REF!</v>
      </c>
      <c r="D277" t="e">
        <f t="shared" si="8"/>
        <v>#REF!</v>
      </c>
      <c r="F277" t="e">
        <f>+'Análisis Presup. - Contracta.'!#REF!&amp;'Análisis Presup. - Contracta.'!#REF!</f>
        <v>#REF!</v>
      </c>
      <c r="G277" t="e">
        <f t="shared" si="9"/>
        <v>#REF!</v>
      </c>
    </row>
    <row r="278" spans="1:7">
      <c r="A278" t="e">
        <f>+'Análisis Físico'!#REF!&amp;'Análisis Físico'!#REF!</f>
        <v>#REF!</v>
      </c>
      <c r="B278" t="e">
        <f>+'Análisis Físico'!#REF!</f>
        <v>#REF!</v>
      </c>
      <c r="C278" t="e">
        <f>+'Análisis Físico'!#REF!</f>
        <v>#REF!</v>
      </c>
      <c r="D278" t="e">
        <f t="shared" si="8"/>
        <v>#REF!</v>
      </c>
      <c r="F278" t="e">
        <f>+'Análisis Presup. - Contracta.'!#REF!&amp;'Análisis Presup. - Contracta.'!#REF!</f>
        <v>#REF!</v>
      </c>
      <c r="G278" t="e">
        <f t="shared" si="9"/>
        <v>#REF!</v>
      </c>
    </row>
    <row r="279" spans="1:7">
      <c r="A279" t="e">
        <f>+'Análisis Físico'!#REF!&amp;'Análisis Físico'!#REF!</f>
        <v>#REF!</v>
      </c>
      <c r="B279" t="e">
        <f>+'Análisis Físico'!#REF!</f>
        <v>#REF!</v>
      </c>
      <c r="C279" t="e">
        <f>+'Análisis Físico'!#REF!</f>
        <v>#REF!</v>
      </c>
      <c r="D279" t="e">
        <f t="shared" si="8"/>
        <v>#REF!</v>
      </c>
      <c r="F279" t="e">
        <f>+'Análisis Presup. - Contracta.'!#REF!&amp;'Análisis Presup. - Contracta.'!#REF!</f>
        <v>#REF!</v>
      </c>
      <c r="G279" t="e">
        <f t="shared" si="9"/>
        <v>#REF!</v>
      </c>
    </row>
    <row r="280" spans="1:7">
      <c r="A280" t="e">
        <f>+'Análisis Físico'!#REF!&amp;'Análisis Físico'!#REF!</f>
        <v>#REF!</v>
      </c>
      <c r="B280" t="e">
        <f>+'Análisis Físico'!#REF!</f>
        <v>#REF!</v>
      </c>
      <c r="C280" t="e">
        <f>+'Análisis Físico'!#REF!</f>
        <v>#REF!</v>
      </c>
      <c r="D280" t="e">
        <f t="shared" si="8"/>
        <v>#REF!</v>
      </c>
      <c r="F280" t="e">
        <f>+'Análisis Presup. - Contracta.'!#REF!&amp;'Análisis Presup. - Contracta.'!#REF!</f>
        <v>#REF!</v>
      </c>
      <c r="G280" t="e">
        <f t="shared" si="9"/>
        <v>#REF!</v>
      </c>
    </row>
    <row r="281" spans="1:7">
      <c r="A281" t="e">
        <f>+'Análisis Físico'!#REF!&amp;'Análisis Físico'!#REF!</f>
        <v>#REF!</v>
      </c>
      <c r="B281" t="e">
        <f>+'Análisis Físico'!#REF!</f>
        <v>#REF!</v>
      </c>
      <c r="C281" t="e">
        <f>+'Análisis Físico'!#REF!</f>
        <v>#REF!</v>
      </c>
      <c r="D281" t="e">
        <f t="shared" si="8"/>
        <v>#REF!</v>
      </c>
      <c r="F281" t="e">
        <f>+'Análisis Presup. - Contracta.'!#REF!&amp;'Análisis Presup. - Contracta.'!#REF!</f>
        <v>#REF!</v>
      </c>
      <c r="G281" t="e">
        <f t="shared" si="9"/>
        <v>#REF!</v>
      </c>
    </row>
    <row r="282" spans="1:7">
      <c r="A282" t="e">
        <f>+'Análisis Físico'!#REF!&amp;'Análisis Físico'!#REF!</f>
        <v>#REF!</v>
      </c>
      <c r="B282" t="e">
        <f>+'Análisis Físico'!#REF!</f>
        <v>#REF!</v>
      </c>
      <c r="C282" t="e">
        <f>+'Análisis Físico'!#REF!</f>
        <v>#REF!</v>
      </c>
      <c r="D282" t="e">
        <f t="shared" si="8"/>
        <v>#REF!</v>
      </c>
      <c r="F282" t="e">
        <f>+'Análisis Presup. - Contracta.'!#REF!&amp;'Análisis Presup. - Contracta.'!#REF!</f>
        <v>#REF!</v>
      </c>
      <c r="G282" t="e">
        <f t="shared" si="9"/>
        <v>#REF!</v>
      </c>
    </row>
    <row r="283" spans="1:7">
      <c r="A283" t="e">
        <f>+'Análisis Físico'!#REF!&amp;'Análisis Físico'!#REF!</f>
        <v>#REF!</v>
      </c>
      <c r="B283" t="e">
        <f>+'Análisis Físico'!#REF!</f>
        <v>#REF!</v>
      </c>
      <c r="C283" t="e">
        <f>+'Análisis Físico'!#REF!</f>
        <v>#REF!</v>
      </c>
      <c r="D283" t="e">
        <f t="shared" si="8"/>
        <v>#REF!</v>
      </c>
      <c r="F283" t="e">
        <f>+'Análisis Presup. - Contracta.'!#REF!&amp;'Análisis Presup. - Contracta.'!#REF!</f>
        <v>#REF!</v>
      </c>
      <c r="G283" t="e">
        <f t="shared" si="9"/>
        <v>#REF!</v>
      </c>
    </row>
    <row r="284" spans="1:7">
      <c r="A284" t="e">
        <f>+'Análisis Físico'!#REF!&amp;'Análisis Físico'!#REF!</f>
        <v>#REF!</v>
      </c>
      <c r="B284" t="e">
        <f>+'Análisis Físico'!#REF!</f>
        <v>#REF!</v>
      </c>
      <c r="C284" t="e">
        <f>+'Análisis Físico'!#REF!</f>
        <v>#REF!</v>
      </c>
      <c r="D284" t="e">
        <f t="shared" si="8"/>
        <v>#REF!</v>
      </c>
      <c r="F284" t="e">
        <f>+'Análisis Presup. - Contracta.'!#REF!&amp;'Análisis Presup. - Contracta.'!#REF!</f>
        <v>#REF!</v>
      </c>
      <c r="G284" t="e">
        <f t="shared" si="9"/>
        <v>#REF!</v>
      </c>
    </row>
    <row r="285" spans="1:7">
      <c r="A285" t="e">
        <f>+'Análisis Físico'!#REF!&amp;'Análisis Físico'!#REF!</f>
        <v>#REF!</v>
      </c>
      <c r="B285" t="e">
        <f>+'Análisis Físico'!#REF!</f>
        <v>#REF!</v>
      </c>
      <c r="C285" t="e">
        <f>+'Análisis Físico'!#REF!</f>
        <v>#REF!</v>
      </c>
      <c r="D285" t="e">
        <f t="shared" si="8"/>
        <v>#REF!</v>
      </c>
      <c r="F285" t="e">
        <f>+'Análisis Presup. - Contracta.'!#REF!&amp;'Análisis Presup. - Contracta.'!#REF!</f>
        <v>#REF!</v>
      </c>
      <c r="G285" t="e">
        <f t="shared" si="9"/>
        <v>#REF!</v>
      </c>
    </row>
    <row r="286" spans="1:7">
      <c r="A286" t="e">
        <f>+'Análisis Físico'!#REF!&amp;'Análisis Físico'!#REF!</f>
        <v>#REF!</v>
      </c>
      <c r="B286" t="e">
        <f>+'Análisis Físico'!#REF!</f>
        <v>#REF!</v>
      </c>
      <c r="C286" t="e">
        <f>+'Análisis Físico'!#REF!</f>
        <v>#REF!</v>
      </c>
      <c r="D286" t="e">
        <f t="shared" si="8"/>
        <v>#REF!</v>
      </c>
      <c r="F286" t="e">
        <f>+'Análisis Presup. - Contracta.'!#REF!&amp;'Análisis Presup. - Contracta.'!#REF!</f>
        <v>#REF!</v>
      </c>
      <c r="G286" t="e">
        <f t="shared" si="9"/>
        <v>#REF!</v>
      </c>
    </row>
    <row r="287" spans="1:7">
      <c r="A287" t="e">
        <f>+'Análisis Físico'!#REF!&amp;'Análisis Físico'!#REF!</f>
        <v>#REF!</v>
      </c>
      <c r="B287" t="e">
        <f>+'Análisis Físico'!#REF!</f>
        <v>#REF!</v>
      </c>
      <c r="C287" t="e">
        <f>+'Análisis Físico'!#REF!</f>
        <v>#REF!</v>
      </c>
      <c r="D287" t="e">
        <f t="shared" si="8"/>
        <v>#REF!</v>
      </c>
      <c r="F287" t="e">
        <f>+'Análisis Presup. - Contracta.'!#REF!&amp;'Análisis Presup. - Contracta.'!#REF!</f>
        <v>#REF!</v>
      </c>
      <c r="G287" t="e">
        <f t="shared" si="9"/>
        <v>#REF!</v>
      </c>
    </row>
    <row r="288" spans="1:7">
      <c r="A288" t="e">
        <f>+'Análisis Físico'!#REF!&amp;'Análisis Físico'!#REF!</f>
        <v>#REF!</v>
      </c>
      <c r="B288" t="e">
        <f>+'Análisis Físico'!#REF!</f>
        <v>#REF!</v>
      </c>
      <c r="C288" t="e">
        <f>+'Análisis Físico'!#REF!</f>
        <v>#REF!</v>
      </c>
      <c r="D288" t="e">
        <f t="shared" si="8"/>
        <v>#REF!</v>
      </c>
      <c r="F288" t="e">
        <f>+'Análisis Presup. - Contracta.'!#REF!&amp;'Análisis Presup. - Contracta.'!#REF!</f>
        <v>#REF!</v>
      </c>
      <c r="G288" t="e">
        <f t="shared" si="9"/>
        <v>#REF!</v>
      </c>
    </row>
    <row r="289" spans="1:7">
      <c r="A289" t="e">
        <f>+'Análisis Físico'!#REF!&amp;'Análisis Físico'!#REF!</f>
        <v>#REF!</v>
      </c>
      <c r="B289" t="e">
        <f>+'Análisis Físico'!#REF!</f>
        <v>#REF!</v>
      </c>
      <c r="C289" t="e">
        <f>+'Análisis Físico'!#REF!</f>
        <v>#REF!</v>
      </c>
      <c r="D289" t="e">
        <f t="shared" si="8"/>
        <v>#REF!</v>
      </c>
      <c r="F289" t="e">
        <f>+'Análisis Presup. - Contracta.'!#REF!&amp;'Análisis Presup. - Contracta.'!#REF!</f>
        <v>#REF!</v>
      </c>
      <c r="G289" t="e">
        <f t="shared" si="9"/>
        <v>#REF!</v>
      </c>
    </row>
    <row r="290" spans="1:7">
      <c r="A290" t="e">
        <f>+'Análisis Físico'!#REF!&amp;'Análisis Físico'!#REF!</f>
        <v>#REF!</v>
      </c>
      <c r="B290" t="e">
        <f>+'Análisis Físico'!#REF!</f>
        <v>#REF!</v>
      </c>
      <c r="C290" t="e">
        <f>+'Análisis Físico'!#REF!</f>
        <v>#REF!</v>
      </c>
      <c r="D290" t="e">
        <f t="shared" si="8"/>
        <v>#REF!</v>
      </c>
      <c r="F290" t="e">
        <f>+'Análisis Presup. - Contracta.'!#REF!&amp;'Análisis Presup. - Contracta.'!#REF!</f>
        <v>#REF!</v>
      </c>
      <c r="G290" t="e">
        <f t="shared" si="9"/>
        <v>#REF!</v>
      </c>
    </row>
    <row r="291" spans="1:7">
      <c r="A291" t="e">
        <f>+'Análisis Físico'!#REF!&amp;'Análisis Físico'!#REF!</f>
        <v>#REF!</v>
      </c>
      <c r="B291" t="e">
        <f>+'Análisis Físico'!#REF!</f>
        <v>#REF!</v>
      </c>
      <c r="C291" t="e">
        <f>+'Análisis Físico'!#REF!</f>
        <v>#REF!</v>
      </c>
      <c r="D291" t="e">
        <f t="shared" si="8"/>
        <v>#REF!</v>
      </c>
      <c r="F291" t="e">
        <f>+'Análisis Presup. - Contracta.'!#REF!&amp;'Análisis Presup. - Contracta.'!#REF!</f>
        <v>#REF!</v>
      </c>
      <c r="G291" t="e">
        <f t="shared" si="9"/>
        <v>#REF!</v>
      </c>
    </row>
    <row r="292" spans="1:7">
      <c r="A292" t="e">
        <f>+'Análisis Físico'!#REF!&amp;'Análisis Físico'!#REF!</f>
        <v>#REF!</v>
      </c>
      <c r="B292" t="e">
        <f>+'Análisis Físico'!#REF!</f>
        <v>#REF!</v>
      </c>
      <c r="C292" t="e">
        <f>+'Análisis Físico'!#REF!</f>
        <v>#REF!</v>
      </c>
      <c r="D292" t="e">
        <f t="shared" si="8"/>
        <v>#REF!</v>
      </c>
      <c r="F292" t="e">
        <f>+'Análisis Presup. - Contracta.'!#REF!&amp;'Análisis Presup. - Contracta.'!#REF!</f>
        <v>#REF!</v>
      </c>
      <c r="G292" t="e">
        <f t="shared" si="9"/>
        <v>#REF!</v>
      </c>
    </row>
    <row r="293" spans="1:7">
      <c r="A293" t="e">
        <f>+'Análisis Físico'!#REF!&amp;'Análisis Físico'!#REF!</f>
        <v>#REF!</v>
      </c>
      <c r="B293" t="e">
        <f>+'Análisis Físico'!#REF!</f>
        <v>#REF!</v>
      </c>
      <c r="C293" t="e">
        <f>+'Análisis Físico'!#REF!</f>
        <v>#REF!</v>
      </c>
      <c r="D293" t="e">
        <f t="shared" si="8"/>
        <v>#REF!</v>
      </c>
      <c r="F293" t="e">
        <f>+'Análisis Presup. - Contracta.'!#REF!&amp;'Análisis Presup. - Contracta.'!#REF!</f>
        <v>#REF!</v>
      </c>
      <c r="G293" t="e">
        <f t="shared" si="9"/>
        <v>#REF!</v>
      </c>
    </row>
    <row r="294" spans="1:7">
      <c r="A294" t="e">
        <f>+'Análisis Físico'!#REF!&amp;'Análisis Físico'!#REF!</f>
        <v>#REF!</v>
      </c>
      <c r="B294" t="e">
        <f>+'Análisis Físico'!#REF!</f>
        <v>#REF!</v>
      </c>
      <c r="C294" t="e">
        <f>+'Análisis Físico'!#REF!</f>
        <v>#REF!</v>
      </c>
      <c r="D294" t="e">
        <f t="shared" si="8"/>
        <v>#REF!</v>
      </c>
      <c r="F294" t="e">
        <f>+'Análisis Presup. - Contracta.'!#REF!&amp;'Análisis Presup. - Contracta.'!#REF!</f>
        <v>#REF!</v>
      </c>
      <c r="G294" t="e">
        <f t="shared" si="9"/>
        <v>#REF!</v>
      </c>
    </row>
    <row r="295" spans="1:7">
      <c r="A295" t="e">
        <f>+'Análisis Físico'!#REF!&amp;'Análisis Físico'!#REF!</f>
        <v>#REF!</v>
      </c>
      <c r="B295" t="e">
        <f>+'Análisis Físico'!#REF!</f>
        <v>#REF!</v>
      </c>
      <c r="C295" t="e">
        <f>+'Análisis Físico'!#REF!</f>
        <v>#REF!</v>
      </c>
      <c r="D295" t="e">
        <f t="shared" si="8"/>
        <v>#REF!</v>
      </c>
      <c r="F295" t="e">
        <f>+'Análisis Presup. - Contracta.'!#REF!&amp;'Análisis Presup. - Contracta.'!#REF!</f>
        <v>#REF!</v>
      </c>
      <c r="G295" t="e">
        <f t="shared" si="9"/>
        <v>#REF!</v>
      </c>
    </row>
    <row r="296" spans="1:7">
      <c r="A296" t="e">
        <f>+'Análisis Físico'!#REF!&amp;'Análisis Físico'!#REF!</f>
        <v>#REF!</v>
      </c>
      <c r="B296" t="e">
        <f>+'Análisis Físico'!#REF!</f>
        <v>#REF!</v>
      </c>
      <c r="C296" t="e">
        <f>+'Análisis Físico'!#REF!</f>
        <v>#REF!</v>
      </c>
      <c r="D296" t="e">
        <f t="shared" si="8"/>
        <v>#REF!</v>
      </c>
      <c r="F296" t="e">
        <f>+'Análisis Presup. - Contracta.'!#REF!&amp;'Análisis Presup. - Contracta.'!#REF!</f>
        <v>#REF!</v>
      </c>
      <c r="G296" t="e">
        <f t="shared" si="9"/>
        <v>#REF!</v>
      </c>
    </row>
    <row r="297" spans="1:7">
      <c r="A297" t="e">
        <f>+'Análisis Físico'!#REF!&amp;'Análisis Físico'!#REF!</f>
        <v>#REF!</v>
      </c>
      <c r="B297" t="e">
        <f>+'Análisis Físico'!#REF!</f>
        <v>#REF!</v>
      </c>
      <c r="C297" t="e">
        <f>+'Análisis Físico'!#REF!</f>
        <v>#REF!</v>
      </c>
      <c r="D297" t="e">
        <f t="shared" si="8"/>
        <v>#REF!</v>
      </c>
      <c r="F297" t="e">
        <f>+'Análisis Presup. - Contracta.'!#REF!&amp;'Análisis Presup. - Contracta.'!#REF!</f>
        <v>#REF!</v>
      </c>
      <c r="G297" t="e">
        <f t="shared" si="9"/>
        <v>#REF!</v>
      </c>
    </row>
    <row r="298" spans="1:7">
      <c r="A298" t="e">
        <f>+'Análisis Físico'!#REF!&amp;'Análisis Físico'!#REF!</f>
        <v>#REF!</v>
      </c>
      <c r="B298" t="e">
        <f>+'Análisis Físico'!#REF!</f>
        <v>#REF!</v>
      </c>
      <c r="C298" t="e">
        <f>+'Análisis Físico'!#REF!</f>
        <v>#REF!</v>
      </c>
      <c r="D298" t="e">
        <f t="shared" si="8"/>
        <v>#REF!</v>
      </c>
      <c r="F298" t="e">
        <f>+'Análisis Presup. - Contracta.'!#REF!&amp;'Análisis Presup. - Contracta.'!#REF!</f>
        <v>#REF!</v>
      </c>
      <c r="G298" t="e">
        <f t="shared" si="9"/>
        <v>#REF!</v>
      </c>
    </row>
    <row r="299" spans="1:7">
      <c r="A299" t="e">
        <f>+'Análisis Físico'!#REF!&amp;'Análisis Físico'!#REF!</f>
        <v>#REF!</v>
      </c>
      <c r="B299" t="e">
        <f>+'Análisis Físico'!#REF!</f>
        <v>#REF!</v>
      </c>
      <c r="C299" t="e">
        <f>+'Análisis Físico'!#REF!</f>
        <v>#REF!</v>
      </c>
      <c r="D299" t="e">
        <f t="shared" si="8"/>
        <v>#REF!</v>
      </c>
      <c r="F299" t="e">
        <f>+'Análisis Presup. - Contracta.'!#REF!&amp;'Análisis Presup. - Contracta.'!#REF!</f>
        <v>#REF!</v>
      </c>
      <c r="G299" t="e">
        <f t="shared" si="9"/>
        <v>#REF!</v>
      </c>
    </row>
    <row r="300" spans="1:7">
      <c r="A300" t="e">
        <f>+'Análisis Físico'!#REF!&amp;'Análisis Físico'!#REF!</f>
        <v>#REF!</v>
      </c>
      <c r="B300" t="e">
        <f>+'Análisis Físico'!#REF!</f>
        <v>#REF!</v>
      </c>
      <c r="C300" t="e">
        <f>+'Análisis Físico'!#REF!</f>
        <v>#REF!</v>
      </c>
      <c r="D300" t="e">
        <f t="shared" si="8"/>
        <v>#REF!</v>
      </c>
      <c r="F300" t="e">
        <f>+'Análisis Presup. - Contracta.'!#REF!&amp;'Análisis Presup. - Contracta.'!#REF!</f>
        <v>#REF!</v>
      </c>
      <c r="G300" t="e">
        <f t="shared" si="9"/>
        <v>#REF!</v>
      </c>
    </row>
    <row r="301" spans="1:7">
      <c r="A301" t="e">
        <f>+'Análisis Físico'!#REF!&amp;'Análisis Físico'!#REF!</f>
        <v>#REF!</v>
      </c>
      <c r="B301" t="e">
        <f>+'Análisis Físico'!#REF!</f>
        <v>#REF!</v>
      </c>
      <c r="C301" t="e">
        <f>+'Análisis Físico'!#REF!</f>
        <v>#REF!</v>
      </c>
      <c r="D301" t="e">
        <f t="shared" si="8"/>
        <v>#REF!</v>
      </c>
      <c r="F301" t="e">
        <f>+'Análisis Presup. - Contracta.'!#REF!&amp;'Análisis Presup. - Contracta.'!#REF!</f>
        <v>#REF!</v>
      </c>
      <c r="G301" t="e">
        <f t="shared" si="9"/>
        <v>#REF!</v>
      </c>
    </row>
    <row r="302" spans="1:7">
      <c r="A302" t="e">
        <f>+'Análisis Físico'!#REF!&amp;'Análisis Físico'!#REF!</f>
        <v>#REF!</v>
      </c>
      <c r="B302" t="e">
        <f>+'Análisis Físico'!#REF!</f>
        <v>#REF!</v>
      </c>
      <c r="C302" t="e">
        <f>+'Análisis Físico'!#REF!</f>
        <v>#REF!</v>
      </c>
      <c r="D302" t="e">
        <f t="shared" si="8"/>
        <v>#REF!</v>
      </c>
      <c r="F302" t="e">
        <f>+'Análisis Presup. - Contracta.'!#REF!&amp;'Análisis Presup. - Contracta.'!#REF!</f>
        <v>#REF!</v>
      </c>
      <c r="G302" t="e">
        <f t="shared" si="9"/>
        <v>#REF!</v>
      </c>
    </row>
    <row r="303" spans="1:7">
      <c r="A303" t="e">
        <f>+'Análisis Físico'!#REF!&amp;'Análisis Físico'!#REF!</f>
        <v>#REF!</v>
      </c>
      <c r="B303" t="e">
        <f>+'Análisis Físico'!#REF!</f>
        <v>#REF!</v>
      </c>
      <c r="C303" t="e">
        <f>+'Análisis Físico'!#REF!</f>
        <v>#REF!</v>
      </c>
      <c r="D303" t="e">
        <f t="shared" si="8"/>
        <v>#REF!</v>
      </c>
      <c r="F303" t="e">
        <f>+'Análisis Presup. - Contracta.'!#REF!&amp;'Análisis Presup. - Contracta.'!#REF!</f>
        <v>#REF!</v>
      </c>
      <c r="G303" t="e">
        <f t="shared" si="9"/>
        <v>#REF!</v>
      </c>
    </row>
    <row r="304" spans="1:7">
      <c r="A304" t="e">
        <f>+'Análisis Físico'!#REF!&amp;'Análisis Físico'!#REF!</f>
        <v>#REF!</v>
      </c>
      <c r="B304" t="e">
        <f>+'Análisis Físico'!#REF!</f>
        <v>#REF!</v>
      </c>
      <c r="C304" t="e">
        <f>+'Análisis Físico'!#REF!</f>
        <v>#REF!</v>
      </c>
      <c r="D304" t="e">
        <f t="shared" si="8"/>
        <v>#REF!</v>
      </c>
      <c r="F304" t="e">
        <f>+'Análisis Presup. - Contracta.'!#REF!&amp;'Análisis Presup. - Contracta.'!#REF!</f>
        <v>#REF!</v>
      </c>
      <c r="G304" t="e">
        <f t="shared" si="9"/>
        <v>#REF!</v>
      </c>
    </row>
    <row r="305" spans="1:7">
      <c r="A305" t="e">
        <f>+'Análisis Físico'!#REF!&amp;'Análisis Físico'!#REF!</f>
        <v>#REF!</v>
      </c>
      <c r="B305" t="e">
        <f>+'Análisis Físico'!#REF!</f>
        <v>#REF!</v>
      </c>
      <c r="C305" t="e">
        <f>+'Análisis Físico'!#REF!</f>
        <v>#REF!</v>
      </c>
      <c r="D305" t="e">
        <f t="shared" si="8"/>
        <v>#REF!</v>
      </c>
      <c r="F305" t="e">
        <f>+'Análisis Presup. - Contracta.'!#REF!&amp;'Análisis Presup. - Contracta.'!#REF!</f>
        <v>#REF!</v>
      </c>
      <c r="G305" t="e">
        <f t="shared" si="9"/>
        <v>#REF!</v>
      </c>
    </row>
    <row r="306" spans="1:7">
      <c r="A306" t="e">
        <f>+'Análisis Físico'!#REF!&amp;'Análisis Físico'!#REF!</f>
        <v>#REF!</v>
      </c>
      <c r="B306" t="e">
        <f>+'Análisis Físico'!#REF!</f>
        <v>#REF!</v>
      </c>
      <c r="C306" t="e">
        <f>+'Análisis Físico'!#REF!</f>
        <v>#REF!</v>
      </c>
      <c r="D306" t="e">
        <f t="shared" si="8"/>
        <v>#REF!</v>
      </c>
      <c r="F306" t="e">
        <f>+'Análisis Presup. - Contracta.'!#REF!&amp;'Análisis Presup. - Contracta.'!#REF!</f>
        <v>#REF!</v>
      </c>
      <c r="G306" t="e">
        <f t="shared" si="9"/>
        <v>#REF!</v>
      </c>
    </row>
    <row r="307" spans="1:7">
      <c r="A307" t="e">
        <f>+'Análisis Físico'!#REF!&amp;'Análisis Físico'!#REF!</f>
        <v>#REF!</v>
      </c>
      <c r="B307" t="e">
        <f>+'Análisis Físico'!#REF!</f>
        <v>#REF!</v>
      </c>
      <c r="C307" t="e">
        <f>+'Análisis Físico'!#REF!</f>
        <v>#REF!</v>
      </c>
      <c r="D307" t="e">
        <f t="shared" si="8"/>
        <v>#REF!</v>
      </c>
      <c r="F307" t="e">
        <f>+'Análisis Presup. - Contracta.'!#REF!&amp;'Análisis Presup. - Contracta.'!#REF!</f>
        <v>#REF!</v>
      </c>
      <c r="G307" t="e">
        <f t="shared" si="9"/>
        <v>#REF!</v>
      </c>
    </row>
    <row r="308" spans="1:7">
      <c r="A308" t="e">
        <f>+'Análisis Físico'!#REF!&amp;'Análisis Físico'!#REF!</f>
        <v>#REF!</v>
      </c>
      <c r="B308" t="e">
        <f>+'Análisis Físico'!#REF!</f>
        <v>#REF!</v>
      </c>
      <c r="C308" t="e">
        <f>+'Análisis Físico'!#REF!</f>
        <v>#REF!</v>
      </c>
      <c r="D308" t="e">
        <f t="shared" si="8"/>
        <v>#REF!</v>
      </c>
      <c r="F308" t="e">
        <f>+'Análisis Presup. - Contracta.'!#REF!&amp;'Análisis Presup. - Contracta.'!#REF!</f>
        <v>#REF!</v>
      </c>
      <c r="G308" t="e">
        <f t="shared" si="9"/>
        <v>#REF!</v>
      </c>
    </row>
    <row r="309" spans="1:7">
      <c r="A309" t="e">
        <f>+'Análisis Físico'!#REF!&amp;'Análisis Físico'!#REF!</f>
        <v>#REF!</v>
      </c>
      <c r="B309" t="e">
        <f>+'Análisis Físico'!#REF!</f>
        <v>#REF!</v>
      </c>
      <c r="C309" t="e">
        <f>+'Análisis Físico'!#REF!</f>
        <v>#REF!</v>
      </c>
      <c r="D309" t="e">
        <f t="shared" si="8"/>
        <v>#REF!</v>
      </c>
      <c r="F309" t="e">
        <f>+'Análisis Presup. - Contracta.'!#REF!&amp;'Análisis Presup. - Contracta.'!#REF!</f>
        <v>#REF!</v>
      </c>
      <c r="G309" t="e">
        <f t="shared" si="9"/>
        <v>#REF!</v>
      </c>
    </row>
    <row r="310" spans="1:7">
      <c r="A310" t="e">
        <f>+'Análisis Físico'!#REF!&amp;'Análisis Físico'!#REF!</f>
        <v>#REF!</v>
      </c>
      <c r="B310" t="e">
        <f>+'Análisis Físico'!#REF!</f>
        <v>#REF!</v>
      </c>
      <c r="C310" t="e">
        <f>+'Análisis Físico'!#REF!</f>
        <v>#REF!</v>
      </c>
      <c r="D310" t="e">
        <f t="shared" si="8"/>
        <v>#REF!</v>
      </c>
      <c r="F310" t="e">
        <f>+'Análisis Presup. - Contracta.'!#REF!&amp;'Análisis Presup. - Contracta.'!#REF!</f>
        <v>#REF!</v>
      </c>
      <c r="G310" t="e">
        <f t="shared" si="9"/>
        <v>#REF!</v>
      </c>
    </row>
    <row r="311" spans="1:7">
      <c r="A311" t="e">
        <f>+'Análisis Físico'!#REF!&amp;'Análisis Físico'!#REF!</f>
        <v>#REF!</v>
      </c>
      <c r="B311" t="e">
        <f>+'Análisis Físico'!#REF!</f>
        <v>#REF!</v>
      </c>
      <c r="C311" t="e">
        <f>+'Análisis Físico'!#REF!</f>
        <v>#REF!</v>
      </c>
      <c r="D311" t="e">
        <f t="shared" si="8"/>
        <v>#REF!</v>
      </c>
      <c r="F311" t="e">
        <f>+'Análisis Presup. - Contracta.'!#REF!&amp;'Análisis Presup. - Contracta.'!#REF!</f>
        <v>#REF!</v>
      </c>
      <c r="G311" t="e">
        <f t="shared" si="9"/>
        <v>#REF!</v>
      </c>
    </row>
    <row r="312" spans="1:7">
      <c r="A312" t="e">
        <f>+'Análisis Físico'!#REF!&amp;'Análisis Físico'!#REF!</f>
        <v>#REF!</v>
      </c>
      <c r="B312" t="e">
        <f>+'Análisis Físico'!#REF!</f>
        <v>#REF!</v>
      </c>
      <c r="C312" t="e">
        <f>+'Análisis Físico'!#REF!</f>
        <v>#REF!</v>
      </c>
      <c r="D312" t="e">
        <f t="shared" si="8"/>
        <v>#REF!</v>
      </c>
      <c r="F312" t="e">
        <f>+'Análisis Presup. - Contracta.'!#REF!&amp;'Análisis Presup. - Contracta.'!#REF!</f>
        <v>#REF!</v>
      </c>
      <c r="G312" t="e">
        <f t="shared" si="9"/>
        <v>#REF!</v>
      </c>
    </row>
    <row r="313" spans="1:7">
      <c r="A313" t="e">
        <f>+'Análisis Físico'!#REF!&amp;'Análisis Físico'!#REF!</f>
        <v>#REF!</v>
      </c>
      <c r="B313" t="e">
        <f>+'Análisis Físico'!#REF!</f>
        <v>#REF!</v>
      </c>
      <c r="C313" t="e">
        <f>+'Análisis Físico'!#REF!</f>
        <v>#REF!</v>
      </c>
      <c r="D313" t="e">
        <f t="shared" si="8"/>
        <v>#REF!</v>
      </c>
      <c r="F313" t="e">
        <f>+'Análisis Presup. - Contracta.'!#REF!&amp;'Análisis Presup. - Contracta.'!#REF!</f>
        <v>#REF!</v>
      </c>
      <c r="G313" t="e">
        <f t="shared" si="9"/>
        <v>#REF!</v>
      </c>
    </row>
    <row r="314" spans="1:7">
      <c r="A314" t="e">
        <f>+'Análisis Físico'!#REF!&amp;'Análisis Físico'!#REF!</f>
        <v>#REF!</v>
      </c>
      <c r="B314" t="e">
        <f>+'Análisis Físico'!#REF!</f>
        <v>#REF!</v>
      </c>
      <c r="C314" t="e">
        <f>+'Análisis Físico'!#REF!</f>
        <v>#REF!</v>
      </c>
      <c r="D314" t="e">
        <f t="shared" si="8"/>
        <v>#REF!</v>
      </c>
      <c r="F314" t="e">
        <f>+'Análisis Presup. - Contracta.'!#REF!&amp;'Análisis Presup. - Contracta.'!#REF!</f>
        <v>#REF!</v>
      </c>
      <c r="G314" t="e">
        <f t="shared" si="9"/>
        <v>#REF!</v>
      </c>
    </row>
    <row r="315" spans="1:7">
      <c r="A315" t="e">
        <f>+'Análisis Físico'!#REF!&amp;'Análisis Físico'!#REF!</f>
        <v>#REF!</v>
      </c>
      <c r="B315" t="e">
        <f>+'Análisis Físico'!#REF!</f>
        <v>#REF!</v>
      </c>
      <c r="C315" t="e">
        <f>+'Análisis Físico'!#REF!</f>
        <v>#REF!</v>
      </c>
      <c r="D315" t="e">
        <f t="shared" si="8"/>
        <v>#REF!</v>
      </c>
      <c r="F315" t="e">
        <f>+'Análisis Presup. - Contracta.'!#REF!&amp;'Análisis Presup. - Contracta.'!#REF!</f>
        <v>#REF!</v>
      </c>
      <c r="G315" t="e">
        <f t="shared" si="9"/>
        <v>#REF!</v>
      </c>
    </row>
    <row r="316" spans="1:7">
      <c r="A316" t="e">
        <f>+'Análisis Físico'!#REF!&amp;'Análisis Físico'!#REF!</f>
        <v>#REF!</v>
      </c>
      <c r="B316" t="e">
        <f>+'Análisis Físico'!#REF!</f>
        <v>#REF!</v>
      </c>
      <c r="C316" t="e">
        <f>+'Análisis Físico'!#REF!</f>
        <v>#REF!</v>
      </c>
      <c r="D316" t="e">
        <f t="shared" si="8"/>
        <v>#REF!</v>
      </c>
      <c r="F316" t="e">
        <f>+'Análisis Presup. - Contracta.'!#REF!&amp;'Análisis Presup. - Contracta.'!#REF!</f>
        <v>#REF!</v>
      </c>
      <c r="G316" t="e">
        <f t="shared" si="9"/>
        <v>#REF!</v>
      </c>
    </row>
    <row r="317" spans="1:7">
      <c r="A317" t="e">
        <f>+'Análisis Físico'!#REF!&amp;'Análisis Físico'!#REF!</f>
        <v>#REF!</v>
      </c>
      <c r="B317" t="e">
        <f>+'Análisis Físico'!#REF!</f>
        <v>#REF!</v>
      </c>
      <c r="C317" t="e">
        <f>+'Análisis Físico'!#REF!</f>
        <v>#REF!</v>
      </c>
      <c r="D317" t="e">
        <f t="shared" si="8"/>
        <v>#REF!</v>
      </c>
      <c r="F317" t="e">
        <f>+'Análisis Presup. - Contracta.'!#REF!&amp;'Análisis Presup. - Contracta.'!#REF!</f>
        <v>#REF!</v>
      </c>
      <c r="G317" t="e">
        <f t="shared" si="9"/>
        <v>#REF!</v>
      </c>
    </row>
    <row r="318" spans="1:7">
      <c r="A318" t="e">
        <f>+'Análisis Físico'!#REF!&amp;'Análisis Físico'!#REF!</f>
        <v>#REF!</v>
      </c>
      <c r="B318" t="e">
        <f>+'Análisis Físico'!#REF!</f>
        <v>#REF!</v>
      </c>
      <c r="C318" t="e">
        <f>+'Análisis Físico'!#REF!</f>
        <v>#REF!</v>
      </c>
      <c r="D318" t="e">
        <f t="shared" si="8"/>
        <v>#REF!</v>
      </c>
      <c r="F318" t="e">
        <f>+'Análisis Presup. - Contracta.'!#REF!&amp;'Análisis Presup. - Contracta.'!#REF!</f>
        <v>#REF!</v>
      </c>
      <c r="G318" t="e">
        <f t="shared" si="9"/>
        <v>#REF!</v>
      </c>
    </row>
    <row r="319" spans="1:7">
      <c r="A319" t="e">
        <f>+'Análisis Físico'!#REF!&amp;'Análisis Físico'!#REF!</f>
        <v>#REF!</v>
      </c>
      <c r="B319" t="e">
        <f>+'Análisis Físico'!#REF!</f>
        <v>#REF!</v>
      </c>
      <c r="C319" t="e">
        <f>+'Análisis Físico'!#REF!</f>
        <v>#REF!</v>
      </c>
      <c r="D319" t="e">
        <f t="shared" si="8"/>
        <v>#REF!</v>
      </c>
      <c r="F319" t="e">
        <f>+'Análisis Presup. - Contracta.'!#REF!&amp;'Análisis Presup. - Contracta.'!#REF!</f>
        <v>#REF!</v>
      </c>
      <c r="G319" t="e">
        <f t="shared" si="9"/>
        <v>#REF!</v>
      </c>
    </row>
    <row r="320" spans="1:7">
      <c r="A320" t="e">
        <f>+'Análisis Físico'!#REF!&amp;'Análisis Físico'!#REF!</f>
        <v>#REF!</v>
      </c>
      <c r="B320" t="e">
        <f>+'Análisis Físico'!#REF!</f>
        <v>#REF!</v>
      </c>
      <c r="C320" t="e">
        <f>+'Análisis Físico'!#REF!</f>
        <v>#REF!</v>
      </c>
      <c r="D320" t="e">
        <f t="shared" si="8"/>
        <v>#REF!</v>
      </c>
      <c r="F320" t="e">
        <f>+'Análisis Presup. - Contracta.'!#REF!&amp;'Análisis Presup. - Contracta.'!#REF!</f>
        <v>#REF!</v>
      </c>
      <c r="G320" t="e">
        <f t="shared" si="9"/>
        <v>#REF!</v>
      </c>
    </row>
    <row r="321" spans="1:7">
      <c r="A321" t="e">
        <f>+'Análisis Físico'!#REF!&amp;'Análisis Físico'!#REF!</f>
        <v>#REF!</v>
      </c>
      <c r="B321" t="e">
        <f>+'Análisis Físico'!#REF!</f>
        <v>#REF!</v>
      </c>
      <c r="C321" t="e">
        <f>+'Análisis Físico'!#REF!</f>
        <v>#REF!</v>
      </c>
      <c r="D321" t="e">
        <f t="shared" si="8"/>
        <v>#REF!</v>
      </c>
      <c r="F321" t="e">
        <f>+'Análisis Presup. - Contracta.'!#REF!&amp;'Análisis Presup. - Contracta.'!#REF!</f>
        <v>#REF!</v>
      </c>
      <c r="G321" t="e">
        <f t="shared" si="9"/>
        <v>#REF!</v>
      </c>
    </row>
    <row r="322" spans="1:7">
      <c r="A322" t="e">
        <f>+'Análisis Físico'!#REF!&amp;'Análisis Físico'!#REF!</f>
        <v>#REF!</v>
      </c>
      <c r="B322" t="e">
        <f>+'Análisis Físico'!#REF!</f>
        <v>#REF!</v>
      </c>
      <c r="C322" t="e">
        <f>+'Análisis Físico'!#REF!</f>
        <v>#REF!</v>
      </c>
      <c r="D322" t="e">
        <f t="shared" si="8"/>
        <v>#REF!</v>
      </c>
      <c r="F322" t="e">
        <f>+'Análisis Presup. - Contracta.'!#REF!&amp;'Análisis Presup. - Contracta.'!#REF!</f>
        <v>#REF!</v>
      </c>
      <c r="G322" t="e">
        <f t="shared" si="9"/>
        <v>#REF!</v>
      </c>
    </row>
    <row r="323" spans="1:7">
      <c r="A323" t="e">
        <f>+'Análisis Físico'!#REF!&amp;'Análisis Físico'!#REF!</f>
        <v>#REF!</v>
      </c>
      <c r="B323" t="e">
        <f>+'Análisis Físico'!#REF!</f>
        <v>#REF!</v>
      </c>
      <c r="C323" t="e">
        <f>+'Análisis Físico'!#REF!</f>
        <v>#REF!</v>
      </c>
      <c r="D323" t="e">
        <f t="shared" si="8"/>
        <v>#REF!</v>
      </c>
      <c r="F323" t="e">
        <f>+'Análisis Presup. - Contracta.'!#REF!&amp;'Análisis Presup. - Contracta.'!#REF!</f>
        <v>#REF!</v>
      </c>
      <c r="G323" t="e">
        <f t="shared" si="9"/>
        <v>#REF!</v>
      </c>
    </row>
    <row r="324" spans="1:7">
      <c r="A324" t="e">
        <f>+'Análisis Físico'!#REF!&amp;'Análisis Físico'!#REF!</f>
        <v>#REF!</v>
      </c>
      <c r="B324" t="e">
        <f>+'Análisis Físico'!#REF!</f>
        <v>#REF!</v>
      </c>
      <c r="C324" t="e">
        <f>+'Análisis Físico'!#REF!</f>
        <v>#REF!</v>
      </c>
      <c r="D324" t="e">
        <f t="shared" ref="D324:D387" si="10">+C324*B324</f>
        <v>#REF!</v>
      </c>
      <c r="F324" t="e">
        <f>+'Análisis Presup. - Contracta.'!#REF!&amp;'Análisis Presup. - Contracta.'!#REF!</f>
        <v>#REF!</v>
      </c>
      <c r="G324" t="e">
        <f t="shared" ref="G324:G387" si="11">VLOOKUP(F324,$A$3:$D$738,4,0)</f>
        <v>#REF!</v>
      </c>
    </row>
    <row r="325" spans="1:7">
      <c r="A325" t="e">
        <f>+'Análisis Físico'!#REF!&amp;'Análisis Físico'!#REF!</f>
        <v>#REF!</v>
      </c>
      <c r="B325" t="e">
        <f>+'Análisis Físico'!#REF!</f>
        <v>#REF!</v>
      </c>
      <c r="C325" t="e">
        <f>+'Análisis Físico'!#REF!</f>
        <v>#REF!</v>
      </c>
      <c r="D325" t="e">
        <f t="shared" si="10"/>
        <v>#REF!</v>
      </c>
      <c r="F325" t="e">
        <f>+'Análisis Presup. - Contracta.'!#REF!&amp;'Análisis Presup. - Contracta.'!#REF!</f>
        <v>#REF!</v>
      </c>
      <c r="G325" t="e">
        <f t="shared" si="11"/>
        <v>#REF!</v>
      </c>
    </row>
    <row r="326" spans="1:7">
      <c r="A326" t="e">
        <f>+'Análisis Físico'!#REF!&amp;'Análisis Físico'!#REF!</f>
        <v>#REF!</v>
      </c>
      <c r="B326" t="e">
        <f>+'Análisis Físico'!#REF!</f>
        <v>#REF!</v>
      </c>
      <c r="C326" t="e">
        <f>+'Análisis Físico'!#REF!</f>
        <v>#REF!</v>
      </c>
      <c r="D326" t="e">
        <f t="shared" si="10"/>
        <v>#REF!</v>
      </c>
      <c r="F326" t="e">
        <f>+'Análisis Presup. - Contracta.'!#REF!&amp;'Análisis Presup. - Contracta.'!#REF!</f>
        <v>#REF!</v>
      </c>
      <c r="G326" t="e">
        <f t="shared" si="11"/>
        <v>#REF!</v>
      </c>
    </row>
    <row r="327" spans="1:7">
      <c r="A327" t="e">
        <f>+'Análisis Físico'!#REF!&amp;'Análisis Físico'!#REF!</f>
        <v>#REF!</v>
      </c>
      <c r="B327" t="e">
        <f>+'Análisis Físico'!#REF!</f>
        <v>#REF!</v>
      </c>
      <c r="C327" t="e">
        <f>+'Análisis Físico'!#REF!</f>
        <v>#REF!</v>
      </c>
      <c r="D327" t="e">
        <f t="shared" si="10"/>
        <v>#REF!</v>
      </c>
      <c r="F327" t="e">
        <f>+'Análisis Presup. - Contracta.'!#REF!&amp;'Análisis Presup. - Contracta.'!#REF!</f>
        <v>#REF!</v>
      </c>
      <c r="G327" t="e">
        <f t="shared" si="11"/>
        <v>#REF!</v>
      </c>
    </row>
    <row r="328" spans="1:7">
      <c r="A328" t="e">
        <f>+'Análisis Físico'!#REF!&amp;'Análisis Físico'!#REF!</f>
        <v>#REF!</v>
      </c>
      <c r="B328" t="e">
        <f>+'Análisis Físico'!#REF!</f>
        <v>#REF!</v>
      </c>
      <c r="C328" t="e">
        <f>+'Análisis Físico'!#REF!</f>
        <v>#REF!</v>
      </c>
      <c r="D328" t="e">
        <f t="shared" si="10"/>
        <v>#REF!</v>
      </c>
      <c r="F328" t="e">
        <f>+'Análisis Presup. - Contracta.'!#REF!&amp;'Análisis Presup. - Contracta.'!#REF!</f>
        <v>#REF!</v>
      </c>
      <c r="G328" t="e">
        <f t="shared" si="11"/>
        <v>#REF!</v>
      </c>
    </row>
    <row r="329" spans="1:7">
      <c r="A329" t="e">
        <f>+'Análisis Físico'!#REF!&amp;'Análisis Físico'!#REF!</f>
        <v>#REF!</v>
      </c>
      <c r="B329" t="e">
        <f>+'Análisis Físico'!#REF!</f>
        <v>#REF!</v>
      </c>
      <c r="C329" t="e">
        <f>+'Análisis Físico'!#REF!</f>
        <v>#REF!</v>
      </c>
      <c r="D329" t="e">
        <f t="shared" si="10"/>
        <v>#REF!</v>
      </c>
      <c r="F329" t="e">
        <f>+'Análisis Presup. - Contracta.'!#REF!&amp;'Análisis Presup. - Contracta.'!#REF!</f>
        <v>#REF!</v>
      </c>
      <c r="G329" t="e">
        <f t="shared" si="11"/>
        <v>#REF!</v>
      </c>
    </row>
    <row r="330" spans="1:7">
      <c r="A330" t="e">
        <f>+'Análisis Físico'!#REF!&amp;'Análisis Físico'!#REF!</f>
        <v>#REF!</v>
      </c>
      <c r="B330" t="e">
        <f>+'Análisis Físico'!#REF!</f>
        <v>#REF!</v>
      </c>
      <c r="C330" t="e">
        <f>+'Análisis Físico'!#REF!</f>
        <v>#REF!</v>
      </c>
      <c r="D330" t="e">
        <f t="shared" si="10"/>
        <v>#REF!</v>
      </c>
      <c r="F330" t="e">
        <f>+'Análisis Presup. - Contracta.'!#REF!&amp;'Análisis Presup. - Contracta.'!#REF!</f>
        <v>#REF!</v>
      </c>
      <c r="G330" t="e">
        <f t="shared" si="11"/>
        <v>#REF!</v>
      </c>
    </row>
    <row r="331" spans="1:7">
      <c r="A331" t="e">
        <f>+'Análisis Físico'!#REF!&amp;'Análisis Físico'!#REF!</f>
        <v>#REF!</v>
      </c>
      <c r="B331" t="e">
        <f>+'Análisis Físico'!#REF!</f>
        <v>#REF!</v>
      </c>
      <c r="C331" t="e">
        <f>+'Análisis Físico'!#REF!</f>
        <v>#REF!</v>
      </c>
      <c r="D331" t="e">
        <f t="shared" si="10"/>
        <v>#REF!</v>
      </c>
      <c r="F331" t="e">
        <f>+'Análisis Presup. - Contracta.'!#REF!&amp;'Análisis Presup. - Contracta.'!#REF!</f>
        <v>#REF!</v>
      </c>
      <c r="G331" t="e">
        <f t="shared" si="11"/>
        <v>#REF!</v>
      </c>
    </row>
    <row r="332" spans="1:7">
      <c r="A332" t="e">
        <f>+'Análisis Físico'!#REF!&amp;'Análisis Físico'!#REF!</f>
        <v>#REF!</v>
      </c>
      <c r="B332" t="e">
        <f>+'Análisis Físico'!#REF!</f>
        <v>#REF!</v>
      </c>
      <c r="C332" t="e">
        <f>+'Análisis Físico'!#REF!</f>
        <v>#REF!</v>
      </c>
      <c r="D332" t="e">
        <f t="shared" si="10"/>
        <v>#REF!</v>
      </c>
      <c r="F332" t="e">
        <f>+'Análisis Presup. - Contracta.'!#REF!&amp;'Análisis Presup. - Contracta.'!#REF!</f>
        <v>#REF!</v>
      </c>
      <c r="G332" t="e">
        <f t="shared" si="11"/>
        <v>#REF!</v>
      </c>
    </row>
    <row r="333" spans="1:7">
      <c r="A333" t="e">
        <f>+'Análisis Físico'!#REF!&amp;'Análisis Físico'!#REF!</f>
        <v>#REF!</v>
      </c>
      <c r="B333" t="e">
        <f>+'Análisis Físico'!#REF!</f>
        <v>#REF!</v>
      </c>
      <c r="C333" t="e">
        <f>+'Análisis Físico'!#REF!</f>
        <v>#REF!</v>
      </c>
      <c r="D333" t="e">
        <f t="shared" si="10"/>
        <v>#REF!</v>
      </c>
      <c r="F333" t="e">
        <f>+'Análisis Presup. - Contracta.'!#REF!&amp;'Análisis Presup. - Contracta.'!#REF!</f>
        <v>#REF!</v>
      </c>
      <c r="G333" t="e">
        <f t="shared" si="11"/>
        <v>#REF!</v>
      </c>
    </row>
    <row r="334" spans="1:7">
      <c r="A334" t="e">
        <f>+'Análisis Físico'!#REF!&amp;'Análisis Físico'!#REF!</f>
        <v>#REF!</v>
      </c>
      <c r="B334" t="e">
        <f>+'Análisis Físico'!#REF!</f>
        <v>#REF!</v>
      </c>
      <c r="C334" t="e">
        <f>+'Análisis Físico'!#REF!</f>
        <v>#REF!</v>
      </c>
      <c r="D334" t="e">
        <f t="shared" si="10"/>
        <v>#REF!</v>
      </c>
      <c r="F334" t="e">
        <f>+'Análisis Presup. - Contracta.'!#REF!&amp;'Análisis Presup. - Contracta.'!#REF!</f>
        <v>#REF!</v>
      </c>
      <c r="G334" t="e">
        <f t="shared" si="11"/>
        <v>#REF!</v>
      </c>
    </row>
    <row r="335" spans="1:7">
      <c r="A335" t="e">
        <f>+'Análisis Físico'!#REF!&amp;'Análisis Físico'!#REF!</f>
        <v>#REF!</v>
      </c>
      <c r="B335" t="e">
        <f>+'Análisis Físico'!#REF!</f>
        <v>#REF!</v>
      </c>
      <c r="C335" t="e">
        <f>+'Análisis Físico'!#REF!</f>
        <v>#REF!</v>
      </c>
      <c r="D335" t="e">
        <f t="shared" si="10"/>
        <v>#REF!</v>
      </c>
      <c r="F335" t="e">
        <f>+'Análisis Presup. - Contracta.'!#REF!&amp;'Análisis Presup. - Contracta.'!#REF!</f>
        <v>#REF!</v>
      </c>
      <c r="G335" t="e">
        <f t="shared" si="11"/>
        <v>#REF!</v>
      </c>
    </row>
    <row r="336" spans="1:7">
      <c r="A336" t="e">
        <f>+'Análisis Físico'!#REF!&amp;'Análisis Físico'!#REF!</f>
        <v>#REF!</v>
      </c>
      <c r="B336" t="e">
        <f>+'Análisis Físico'!#REF!</f>
        <v>#REF!</v>
      </c>
      <c r="C336" t="e">
        <f>+'Análisis Físico'!#REF!</f>
        <v>#REF!</v>
      </c>
      <c r="D336" t="e">
        <f t="shared" si="10"/>
        <v>#REF!</v>
      </c>
      <c r="F336" t="e">
        <f>+'Análisis Presup. - Contracta.'!#REF!&amp;'Análisis Presup. - Contracta.'!#REF!</f>
        <v>#REF!</v>
      </c>
      <c r="G336" t="e">
        <f t="shared" si="11"/>
        <v>#REF!</v>
      </c>
    </row>
    <row r="337" spans="1:7">
      <c r="A337" t="e">
        <f>+'Análisis Físico'!#REF!&amp;'Análisis Físico'!#REF!</f>
        <v>#REF!</v>
      </c>
      <c r="B337" t="e">
        <f>+'Análisis Físico'!#REF!</f>
        <v>#REF!</v>
      </c>
      <c r="C337" t="e">
        <f>+'Análisis Físico'!#REF!</f>
        <v>#REF!</v>
      </c>
      <c r="D337" t="e">
        <f t="shared" si="10"/>
        <v>#REF!</v>
      </c>
      <c r="F337" t="e">
        <f>+'Análisis Presup. - Contracta.'!#REF!&amp;'Análisis Presup. - Contracta.'!#REF!</f>
        <v>#REF!</v>
      </c>
      <c r="G337" t="e">
        <f t="shared" si="11"/>
        <v>#REF!</v>
      </c>
    </row>
    <row r="338" spans="1:7">
      <c r="A338" t="e">
        <f>+'Análisis Físico'!#REF!&amp;'Análisis Físico'!#REF!</f>
        <v>#REF!</v>
      </c>
      <c r="B338" t="e">
        <f>+'Análisis Físico'!#REF!</f>
        <v>#REF!</v>
      </c>
      <c r="C338" t="e">
        <f>+'Análisis Físico'!#REF!</f>
        <v>#REF!</v>
      </c>
      <c r="D338" t="e">
        <f t="shared" si="10"/>
        <v>#REF!</v>
      </c>
      <c r="F338" t="e">
        <f>+'Análisis Presup. - Contracta.'!#REF!&amp;'Análisis Presup. - Contracta.'!#REF!</f>
        <v>#REF!</v>
      </c>
      <c r="G338" t="e">
        <f t="shared" si="11"/>
        <v>#REF!</v>
      </c>
    </row>
    <row r="339" spans="1:7">
      <c r="A339" t="e">
        <f>+'Análisis Físico'!#REF!&amp;'Análisis Físico'!#REF!</f>
        <v>#REF!</v>
      </c>
      <c r="B339" t="e">
        <f>+'Análisis Físico'!#REF!</f>
        <v>#REF!</v>
      </c>
      <c r="C339" t="e">
        <f>+'Análisis Físico'!#REF!</f>
        <v>#REF!</v>
      </c>
      <c r="D339" t="e">
        <f t="shared" si="10"/>
        <v>#REF!</v>
      </c>
      <c r="F339" t="e">
        <f>+'Análisis Presup. - Contracta.'!#REF!&amp;'Análisis Presup. - Contracta.'!#REF!</f>
        <v>#REF!</v>
      </c>
      <c r="G339" t="e">
        <f t="shared" si="11"/>
        <v>#REF!</v>
      </c>
    </row>
    <row r="340" spans="1:7">
      <c r="A340" t="e">
        <f>+'Análisis Físico'!#REF!&amp;'Análisis Físico'!#REF!</f>
        <v>#REF!</v>
      </c>
      <c r="B340" t="e">
        <f>+'Análisis Físico'!#REF!</f>
        <v>#REF!</v>
      </c>
      <c r="C340" t="e">
        <f>+'Análisis Físico'!#REF!</f>
        <v>#REF!</v>
      </c>
      <c r="D340" t="e">
        <f t="shared" si="10"/>
        <v>#REF!</v>
      </c>
      <c r="F340" t="e">
        <f>+'Análisis Presup. - Contracta.'!#REF!&amp;'Análisis Presup. - Contracta.'!#REF!</f>
        <v>#REF!</v>
      </c>
      <c r="G340" t="e">
        <f t="shared" si="11"/>
        <v>#REF!</v>
      </c>
    </row>
    <row r="341" spans="1:7">
      <c r="A341" t="e">
        <f>+'Análisis Físico'!#REF!&amp;'Análisis Físico'!#REF!</f>
        <v>#REF!</v>
      </c>
      <c r="B341" t="e">
        <f>+'Análisis Físico'!#REF!</f>
        <v>#REF!</v>
      </c>
      <c r="C341" t="e">
        <f>+'Análisis Físico'!#REF!</f>
        <v>#REF!</v>
      </c>
      <c r="D341" t="e">
        <f t="shared" si="10"/>
        <v>#REF!</v>
      </c>
      <c r="F341" t="e">
        <f>+'Análisis Presup. - Contracta.'!#REF!&amp;'Análisis Presup. - Contracta.'!#REF!</f>
        <v>#REF!</v>
      </c>
      <c r="G341" t="e">
        <f t="shared" si="11"/>
        <v>#REF!</v>
      </c>
    </row>
    <row r="342" spans="1:7">
      <c r="A342" t="e">
        <f>+'Análisis Físico'!#REF!&amp;'Análisis Físico'!#REF!</f>
        <v>#REF!</v>
      </c>
      <c r="B342" t="e">
        <f>+'Análisis Físico'!#REF!</f>
        <v>#REF!</v>
      </c>
      <c r="C342" t="e">
        <f>+'Análisis Físico'!#REF!</f>
        <v>#REF!</v>
      </c>
      <c r="D342" t="e">
        <f t="shared" si="10"/>
        <v>#REF!</v>
      </c>
      <c r="F342" t="e">
        <f>+'Análisis Presup. - Contracta.'!#REF!&amp;'Análisis Presup. - Contracta.'!#REF!</f>
        <v>#REF!</v>
      </c>
      <c r="G342" t="e">
        <f t="shared" si="11"/>
        <v>#REF!</v>
      </c>
    </row>
    <row r="343" spans="1:7">
      <c r="A343" t="e">
        <f>+'Análisis Físico'!#REF!&amp;'Análisis Físico'!#REF!</f>
        <v>#REF!</v>
      </c>
      <c r="B343" t="e">
        <f>+'Análisis Físico'!#REF!</f>
        <v>#REF!</v>
      </c>
      <c r="C343" t="e">
        <f>+'Análisis Físico'!#REF!</f>
        <v>#REF!</v>
      </c>
      <c r="D343" t="e">
        <f t="shared" si="10"/>
        <v>#REF!</v>
      </c>
      <c r="F343" t="e">
        <f>+'Análisis Presup. - Contracta.'!#REF!&amp;'Análisis Presup. - Contracta.'!#REF!</f>
        <v>#REF!</v>
      </c>
      <c r="G343" t="e">
        <f t="shared" si="11"/>
        <v>#REF!</v>
      </c>
    </row>
    <row r="344" spans="1:7">
      <c r="A344" t="e">
        <f>+'Análisis Físico'!#REF!&amp;'Análisis Físico'!#REF!</f>
        <v>#REF!</v>
      </c>
      <c r="B344" t="e">
        <f>+'Análisis Físico'!#REF!</f>
        <v>#REF!</v>
      </c>
      <c r="C344" t="e">
        <f>+'Análisis Físico'!#REF!</f>
        <v>#REF!</v>
      </c>
      <c r="D344" t="e">
        <f t="shared" si="10"/>
        <v>#REF!</v>
      </c>
      <c r="F344" t="e">
        <f>+'Análisis Presup. - Contracta.'!#REF!&amp;'Análisis Presup. - Contracta.'!#REF!</f>
        <v>#REF!</v>
      </c>
      <c r="G344" t="e">
        <f t="shared" si="11"/>
        <v>#REF!</v>
      </c>
    </row>
    <row r="345" spans="1:7">
      <c r="A345" t="e">
        <f>+'Análisis Físico'!#REF!&amp;'Análisis Físico'!#REF!</f>
        <v>#REF!</v>
      </c>
      <c r="B345" t="e">
        <f>+'Análisis Físico'!#REF!</f>
        <v>#REF!</v>
      </c>
      <c r="C345" t="e">
        <f>+'Análisis Físico'!#REF!</f>
        <v>#REF!</v>
      </c>
      <c r="D345" t="e">
        <f t="shared" si="10"/>
        <v>#REF!</v>
      </c>
      <c r="F345" t="e">
        <f>+'Análisis Presup. - Contracta.'!#REF!&amp;'Análisis Presup. - Contracta.'!#REF!</f>
        <v>#REF!</v>
      </c>
      <c r="G345" t="e">
        <f t="shared" si="11"/>
        <v>#REF!</v>
      </c>
    </row>
    <row r="346" spans="1:7">
      <c r="A346" t="e">
        <f>+'Análisis Físico'!#REF!&amp;'Análisis Físico'!#REF!</f>
        <v>#REF!</v>
      </c>
      <c r="B346" t="e">
        <f>+'Análisis Físico'!#REF!</f>
        <v>#REF!</v>
      </c>
      <c r="C346" t="e">
        <f>+'Análisis Físico'!#REF!</f>
        <v>#REF!</v>
      </c>
      <c r="D346" t="e">
        <f t="shared" si="10"/>
        <v>#REF!</v>
      </c>
      <c r="F346" t="e">
        <f>+'Análisis Presup. - Contracta.'!#REF!&amp;'Análisis Presup. - Contracta.'!#REF!</f>
        <v>#REF!</v>
      </c>
      <c r="G346" t="e">
        <f t="shared" si="11"/>
        <v>#REF!</v>
      </c>
    </row>
    <row r="347" spans="1:7">
      <c r="A347" t="e">
        <f>+'Análisis Físico'!#REF!&amp;'Análisis Físico'!#REF!</f>
        <v>#REF!</v>
      </c>
      <c r="B347" t="e">
        <f>+'Análisis Físico'!#REF!</f>
        <v>#REF!</v>
      </c>
      <c r="C347" t="e">
        <f>+'Análisis Físico'!#REF!</f>
        <v>#REF!</v>
      </c>
      <c r="D347" t="e">
        <f t="shared" si="10"/>
        <v>#REF!</v>
      </c>
      <c r="F347" t="e">
        <f>+'Análisis Presup. - Contracta.'!#REF!&amp;'Análisis Presup. - Contracta.'!#REF!</f>
        <v>#REF!</v>
      </c>
      <c r="G347" t="e">
        <f t="shared" si="11"/>
        <v>#REF!</v>
      </c>
    </row>
    <row r="348" spans="1:7">
      <c r="A348" t="e">
        <f>+'Análisis Físico'!#REF!&amp;'Análisis Físico'!#REF!</f>
        <v>#REF!</v>
      </c>
      <c r="B348" t="e">
        <f>+'Análisis Físico'!#REF!</f>
        <v>#REF!</v>
      </c>
      <c r="C348" t="e">
        <f>+'Análisis Físico'!#REF!</f>
        <v>#REF!</v>
      </c>
      <c r="D348" t="e">
        <f t="shared" si="10"/>
        <v>#REF!</v>
      </c>
      <c r="F348" t="e">
        <f>+'Análisis Presup. - Contracta.'!#REF!&amp;'Análisis Presup. - Contracta.'!#REF!</f>
        <v>#REF!</v>
      </c>
      <c r="G348" t="e">
        <f t="shared" si="11"/>
        <v>#REF!</v>
      </c>
    </row>
    <row r="349" spans="1:7">
      <c r="A349" t="e">
        <f>+'Análisis Físico'!#REF!&amp;'Análisis Físico'!#REF!</f>
        <v>#REF!</v>
      </c>
      <c r="B349" t="e">
        <f>+'Análisis Físico'!#REF!</f>
        <v>#REF!</v>
      </c>
      <c r="C349" t="e">
        <f>+'Análisis Físico'!#REF!</f>
        <v>#REF!</v>
      </c>
      <c r="D349" t="e">
        <f t="shared" si="10"/>
        <v>#REF!</v>
      </c>
      <c r="F349" t="e">
        <f>+'Análisis Presup. - Contracta.'!#REF!&amp;'Análisis Presup. - Contracta.'!#REF!</f>
        <v>#REF!</v>
      </c>
      <c r="G349" t="e">
        <f t="shared" si="11"/>
        <v>#REF!</v>
      </c>
    </row>
    <row r="350" spans="1:7">
      <c r="A350" t="e">
        <f>+'Análisis Físico'!#REF!&amp;'Análisis Físico'!#REF!</f>
        <v>#REF!</v>
      </c>
      <c r="B350" t="e">
        <f>+'Análisis Físico'!#REF!</f>
        <v>#REF!</v>
      </c>
      <c r="C350" t="e">
        <f>+'Análisis Físico'!#REF!</f>
        <v>#REF!</v>
      </c>
      <c r="D350" t="e">
        <f t="shared" si="10"/>
        <v>#REF!</v>
      </c>
      <c r="F350" t="e">
        <f>+'Análisis Presup. - Contracta.'!#REF!&amp;'Análisis Presup. - Contracta.'!#REF!</f>
        <v>#REF!</v>
      </c>
      <c r="G350" t="e">
        <f t="shared" si="11"/>
        <v>#REF!</v>
      </c>
    </row>
    <row r="351" spans="1:7">
      <c r="A351" t="e">
        <f>+'Análisis Físico'!#REF!&amp;'Análisis Físico'!#REF!</f>
        <v>#REF!</v>
      </c>
      <c r="B351" t="e">
        <f>+'Análisis Físico'!#REF!</f>
        <v>#REF!</v>
      </c>
      <c r="C351" t="e">
        <f>+'Análisis Físico'!#REF!</f>
        <v>#REF!</v>
      </c>
      <c r="D351" t="e">
        <f t="shared" si="10"/>
        <v>#REF!</v>
      </c>
      <c r="F351" t="e">
        <f>+'Análisis Presup. - Contracta.'!#REF!&amp;'Análisis Presup. - Contracta.'!#REF!</f>
        <v>#REF!</v>
      </c>
      <c r="G351" t="e">
        <f t="shared" si="11"/>
        <v>#REF!</v>
      </c>
    </row>
    <row r="352" spans="1:7">
      <c r="A352" t="e">
        <f>+'Análisis Físico'!#REF!&amp;'Análisis Físico'!#REF!</f>
        <v>#REF!</v>
      </c>
      <c r="B352" t="e">
        <f>+'Análisis Físico'!#REF!</f>
        <v>#REF!</v>
      </c>
      <c r="C352" t="e">
        <f>+'Análisis Físico'!#REF!</f>
        <v>#REF!</v>
      </c>
      <c r="D352" t="e">
        <f t="shared" si="10"/>
        <v>#REF!</v>
      </c>
      <c r="F352" t="e">
        <f>+'Análisis Presup. - Contracta.'!#REF!&amp;'Análisis Presup. - Contracta.'!#REF!</f>
        <v>#REF!</v>
      </c>
      <c r="G352" t="e">
        <f t="shared" si="11"/>
        <v>#REF!</v>
      </c>
    </row>
    <row r="353" spans="1:7">
      <c r="A353" t="e">
        <f>+'Análisis Físico'!#REF!&amp;'Análisis Físico'!#REF!</f>
        <v>#REF!</v>
      </c>
      <c r="B353" t="e">
        <f>+'Análisis Físico'!#REF!</f>
        <v>#REF!</v>
      </c>
      <c r="C353" t="e">
        <f>+'Análisis Físico'!#REF!</f>
        <v>#REF!</v>
      </c>
      <c r="D353" t="e">
        <f t="shared" si="10"/>
        <v>#REF!</v>
      </c>
      <c r="F353" t="e">
        <f>+'Análisis Presup. - Contracta.'!#REF!&amp;'Análisis Presup. - Contracta.'!#REF!</f>
        <v>#REF!</v>
      </c>
      <c r="G353" t="e">
        <f t="shared" si="11"/>
        <v>#REF!</v>
      </c>
    </row>
    <row r="354" spans="1:7">
      <c r="A354" t="e">
        <f>+'Análisis Físico'!#REF!&amp;'Análisis Físico'!#REF!</f>
        <v>#REF!</v>
      </c>
      <c r="B354" t="e">
        <f>+'Análisis Físico'!#REF!</f>
        <v>#REF!</v>
      </c>
      <c r="C354" t="e">
        <f>+'Análisis Físico'!#REF!</f>
        <v>#REF!</v>
      </c>
      <c r="D354" t="e">
        <f t="shared" si="10"/>
        <v>#REF!</v>
      </c>
      <c r="F354" t="e">
        <f>+'Análisis Presup. - Contracta.'!#REF!&amp;'Análisis Presup. - Contracta.'!#REF!</f>
        <v>#REF!</v>
      </c>
      <c r="G354" t="e">
        <f t="shared" si="11"/>
        <v>#REF!</v>
      </c>
    </row>
    <row r="355" spans="1:7">
      <c r="A355" t="e">
        <f>+'Análisis Físico'!#REF!&amp;'Análisis Físico'!#REF!</f>
        <v>#REF!</v>
      </c>
      <c r="B355" t="e">
        <f>+'Análisis Físico'!#REF!</f>
        <v>#REF!</v>
      </c>
      <c r="C355" t="e">
        <f>+'Análisis Físico'!#REF!</f>
        <v>#REF!</v>
      </c>
      <c r="D355" t="e">
        <f t="shared" si="10"/>
        <v>#REF!</v>
      </c>
      <c r="F355" t="e">
        <f>+'Análisis Presup. - Contracta.'!#REF!&amp;'Análisis Presup. - Contracta.'!#REF!</f>
        <v>#REF!</v>
      </c>
      <c r="G355" t="e">
        <f t="shared" si="11"/>
        <v>#REF!</v>
      </c>
    </row>
    <row r="356" spans="1:7">
      <c r="A356" t="e">
        <f>+'Análisis Físico'!#REF!&amp;'Análisis Físico'!#REF!</f>
        <v>#REF!</v>
      </c>
      <c r="B356" t="e">
        <f>+'Análisis Físico'!#REF!</f>
        <v>#REF!</v>
      </c>
      <c r="C356" t="e">
        <f>+'Análisis Físico'!#REF!</f>
        <v>#REF!</v>
      </c>
      <c r="D356" t="e">
        <f t="shared" si="10"/>
        <v>#REF!</v>
      </c>
      <c r="F356" t="e">
        <f>+'Análisis Presup. - Contracta.'!#REF!&amp;'Análisis Presup. - Contracta.'!#REF!</f>
        <v>#REF!</v>
      </c>
      <c r="G356" t="e">
        <f t="shared" si="11"/>
        <v>#REF!</v>
      </c>
    </row>
    <row r="357" spans="1:7">
      <c r="A357" t="e">
        <f>+'Análisis Físico'!#REF!&amp;'Análisis Físico'!#REF!</f>
        <v>#REF!</v>
      </c>
      <c r="B357" t="e">
        <f>+'Análisis Físico'!#REF!</f>
        <v>#REF!</v>
      </c>
      <c r="C357" t="e">
        <f>+'Análisis Físico'!#REF!</f>
        <v>#REF!</v>
      </c>
      <c r="D357" t="e">
        <f t="shared" si="10"/>
        <v>#REF!</v>
      </c>
      <c r="F357" t="e">
        <f>+'Análisis Presup. - Contracta.'!#REF!&amp;'Análisis Presup. - Contracta.'!#REF!</f>
        <v>#REF!</v>
      </c>
      <c r="G357" t="e">
        <f t="shared" si="11"/>
        <v>#REF!</v>
      </c>
    </row>
    <row r="358" spans="1:7">
      <c r="A358" t="e">
        <f>+'Análisis Físico'!#REF!&amp;'Análisis Físico'!#REF!</f>
        <v>#REF!</v>
      </c>
      <c r="B358" t="e">
        <f>+'Análisis Físico'!#REF!</f>
        <v>#REF!</v>
      </c>
      <c r="C358" t="e">
        <f>+'Análisis Físico'!#REF!</f>
        <v>#REF!</v>
      </c>
      <c r="D358" t="e">
        <f t="shared" si="10"/>
        <v>#REF!</v>
      </c>
      <c r="F358" t="e">
        <f>+'Análisis Presup. - Contracta.'!#REF!&amp;'Análisis Presup. - Contracta.'!#REF!</f>
        <v>#REF!</v>
      </c>
      <c r="G358" t="e">
        <f t="shared" si="11"/>
        <v>#REF!</v>
      </c>
    </row>
    <row r="359" spans="1:7">
      <c r="A359" t="e">
        <f>+'Análisis Físico'!#REF!&amp;'Análisis Físico'!#REF!</f>
        <v>#REF!</v>
      </c>
      <c r="B359" t="e">
        <f>+'Análisis Físico'!#REF!</f>
        <v>#REF!</v>
      </c>
      <c r="C359" t="e">
        <f>+'Análisis Físico'!#REF!</f>
        <v>#REF!</v>
      </c>
      <c r="D359" t="e">
        <f t="shared" si="10"/>
        <v>#REF!</v>
      </c>
      <c r="F359" t="e">
        <f>+'Análisis Presup. - Contracta.'!#REF!&amp;'Análisis Presup. - Contracta.'!#REF!</f>
        <v>#REF!</v>
      </c>
      <c r="G359" t="e">
        <f t="shared" si="11"/>
        <v>#REF!</v>
      </c>
    </row>
    <row r="360" spans="1:7">
      <c r="A360" t="e">
        <f>+'Análisis Físico'!#REF!&amp;'Análisis Físico'!#REF!</f>
        <v>#REF!</v>
      </c>
      <c r="B360" t="e">
        <f>+'Análisis Físico'!#REF!</f>
        <v>#REF!</v>
      </c>
      <c r="C360" t="e">
        <f>+'Análisis Físico'!#REF!</f>
        <v>#REF!</v>
      </c>
      <c r="D360" t="e">
        <f t="shared" si="10"/>
        <v>#REF!</v>
      </c>
      <c r="F360" t="e">
        <f>+'Análisis Presup. - Contracta.'!#REF!&amp;'Análisis Presup. - Contracta.'!#REF!</f>
        <v>#REF!</v>
      </c>
      <c r="G360" t="e">
        <f t="shared" si="11"/>
        <v>#REF!</v>
      </c>
    </row>
    <row r="361" spans="1:7">
      <c r="A361" t="e">
        <f>+'Análisis Físico'!#REF!&amp;'Análisis Físico'!#REF!</f>
        <v>#REF!</v>
      </c>
      <c r="B361" t="e">
        <f>+'Análisis Físico'!#REF!</f>
        <v>#REF!</v>
      </c>
      <c r="C361" t="e">
        <f>+'Análisis Físico'!#REF!</f>
        <v>#REF!</v>
      </c>
      <c r="D361" t="e">
        <f t="shared" si="10"/>
        <v>#REF!</v>
      </c>
      <c r="F361" t="e">
        <f>+'Análisis Presup. - Contracta.'!#REF!&amp;'Análisis Presup. - Contracta.'!#REF!</f>
        <v>#REF!</v>
      </c>
      <c r="G361" t="e">
        <f t="shared" si="11"/>
        <v>#REF!</v>
      </c>
    </row>
    <row r="362" spans="1:7">
      <c r="A362" t="e">
        <f>+'Análisis Físico'!#REF!&amp;'Análisis Físico'!#REF!</f>
        <v>#REF!</v>
      </c>
      <c r="B362" t="e">
        <f>+'Análisis Físico'!#REF!</f>
        <v>#REF!</v>
      </c>
      <c r="C362" t="e">
        <f>+'Análisis Físico'!#REF!</f>
        <v>#REF!</v>
      </c>
      <c r="D362" t="e">
        <f t="shared" si="10"/>
        <v>#REF!</v>
      </c>
      <c r="F362" t="e">
        <f>+'Análisis Presup. - Contracta.'!#REF!&amp;'Análisis Presup. - Contracta.'!#REF!</f>
        <v>#REF!</v>
      </c>
      <c r="G362" t="e">
        <f t="shared" si="11"/>
        <v>#REF!</v>
      </c>
    </row>
    <row r="363" spans="1:7">
      <c r="A363" t="e">
        <f>+'Análisis Físico'!#REF!&amp;'Análisis Físico'!#REF!</f>
        <v>#REF!</v>
      </c>
      <c r="B363" t="e">
        <f>+'Análisis Físico'!#REF!</f>
        <v>#REF!</v>
      </c>
      <c r="C363" t="e">
        <f>+'Análisis Físico'!#REF!</f>
        <v>#REF!</v>
      </c>
      <c r="D363" t="e">
        <f t="shared" si="10"/>
        <v>#REF!</v>
      </c>
      <c r="F363" t="e">
        <f>+'Análisis Presup. - Contracta.'!#REF!&amp;'Análisis Presup. - Contracta.'!#REF!</f>
        <v>#REF!</v>
      </c>
      <c r="G363" t="e">
        <f t="shared" si="11"/>
        <v>#REF!</v>
      </c>
    </row>
    <row r="364" spans="1:7">
      <c r="A364" t="e">
        <f>+'Análisis Físico'!#REF!&amp;'Análisis Físico'!#REF!</f>
        <v>#REF!</v>
      </c>
      <c r="B364" t="e">
        <f>+'Análisis Físico'!#REF!</f>
        <v>#REF!</v>
      </c>
      <c r="C364" t="e">
        <f>+'Análisis Físico'!#REF!</f>
        <v>#REF!</v>
      </c>
      <c r="D364" t="e">
        <f t="shared" si="10"/>
        <v>#REF!</v>
      </c>
      <c r="F364" t="e">
        <f>+'Análisis Presup. - Contracta.'!#REF!&amp;'Análisis Presup. - Contracta.'!#REF!</f>
        <v>#REF!</v>
      </c>
      <c r="G364" t="e">
        <f t="shared" si="11"/>
        <v>#REF!</v>
      </c>
    </row>
    <row r="365" spans="1:7">
      <c r="A365" t="e">
        <f>+'Análisis Físico'!#REF!&amp;'Análisis Físico'!#REF!</f>
        <v>#REF!</v>
      </c>
      <c r="B365" t="e">
        <f>+'Análisis Físico'!#REF!</f>
        <v>#REF!</v>
      </c>
      <c r="C365" t="e">
        <f>+'Análisis Físico'!#REF!</f>
        <v>#REF!</v>
      </c>
      <c r="D365" t="e">
        <f t="shared" si="10"/>
        <v>#REF!</v>
      </c>
      <c r="F365" t="e">
        <f>+'Análisis Presup. - Contracta.'!#REF!&amp;'Análisis Presup. - Contracta.'!#REF!</f>
        <v>#REF!</v>
      </c>
      <c r="G365" t="e">
        <f t="shared" si="11"/>
        <v>#REF!</v>
      </c>
    </row>
    <row r="366" spans="1:7">
      <c r="A366" t="e">
        <f>+'Análisis Físico'!#REF!&amp;'Análisis Físico'!#REF!</f>
        <v>#REF!</v>
      </c>
      <c r="B366" t="e">
        <f>+'Análisis Físico'!#REF!</f>
        <v>#REF!</v>
      </c>
      <c r="C366" t="e">
        <f>+'Análisis Físico'!#REF!</f>
        <v>#REF!</v>
      </c>
      <c r="D366" t="e">
        <f t="shared" si="10"/>
        <v>#REF!</v>
      </c>
      <c r="F366" t="e">
        <f>+'Análisis Presup. - Contracta.'!#REF!&amp;'Análisis Presup. - Contracta.'!#REF!</f>
        <v>#REF!</v>
      </c>
      <c r="G366" t="e">
        <f t="shared" si="11"/>
        <v>#REF!</v>
      </c>
    </row>
    <row r="367" spans="1:7">
      <c r="A367" t="e">
        <f>+'Análisis Físico'!#REF!&amp;'Análisis Físico'!#REF!</f>
        <v>#REF!</v>
      </c>
      <c r="B367" t="e">
        <f>+'Análisis Físico'!#REF!</f>
        <v>#REF!</v>
      </c>
      <c r="C367" t="e">
        <f>+'Análisis Físico'!#REF!</f>
        <v>#REF!</v>
      </c>
      <c r="D367" t="e">
        <f t="shared" si="10"/>
        <v>#REF!</v>
      </c>
      <c r="F367" t="e">
        <f>+'Análisis Presup. - Contracta.'!#REF!&amp;'Análisis Presup. - Contracta.'!#REF!</f>
        <v>#REF!</v>
      </c>
      <c r="G367" t="e">
        <f t="shared" si="11"/>
        <v>#REF!</v>
      </c>
    </row>
    <row r="368" spans="1:7">
      <c r="A368" t="e">
        <f>+'Análisis Físico'!#REF!&amp;'Análisis Físico'!#REF!</f>
        <v>#REF!</v>
      </c>
      <c r="B368" t="e">
        <f>+'Análisis Físico'!#REF!</f>
        <v>#REF!</v>
      </c>
      <c r="C368" t="e">
        <f>+'Análisis Físico'!#REF!</f>
        <v>#REF!</v>
      </c>
      <c r="D368" t="e">
        <f t="shared" si="10"/>
        <v>#REF!</v>
      </c>
      <c r="F368" t="e">
        <f>+'Análisis Presup. - Contracta.'!#REF!&amp;'Análisis Presup. - Contracta.'!#REF!</f>
        <v>#REF!</v>
      </c>
      <c r="G368" t="e">
        <f t="shared" si="11"/>
        <v>#REF!</v>
      </c>
    </row>
    <row r="369" spans="1:7">
      <c r="A369" t="e">
        <f>+'Análisis Físico'!#REF!&amp;'Análisis Físico'!#REF!</f>
        <v>#REF!</v>
      </c>
      <c r="B369" t="e">
        <f>+'Análisis Físico'!#REF!</f>
        <v>#REF!</v>
      </c>
      <c r="C369" t="e">
        <f>+'Análisis Físico'!#REF!</f>
        <v>#REF!</v>
      </c>
      <c r="D369" t="e">
        <f t="shared" si="10"/>
        <v>#REF!</v>
      </c>
      <c r="F369" t="e">
        <f>+'Análisis Presup. - Contracta.'!#REF!&amp;'Análisis Presup. - Contracta.'!#REF!</f>
        <v>#REF!</v>
      </c>
      <c r="G369" t="e">
        <f t="shared" si="11"/>
        <v>#REF!</v>
      </c>
    </row>
    <row r="370" spans="1:7">
      <c r="A370" t="e">
        <f>+'Análisis Físico'!#REF!&amp;'Análisis Físico'!#REF!</f>
        <v>#REF!</v>
      </c>
      <c r="B370" t="e">
        <f>+'Análisis Físico'!#REF!</f>
        <v>#REF!</v>
      </c>
      <c r="C370" t="e">
        <f>+'Análisis Físico'!#REF!</f>
        <v>#REF!</v>
      </c>
      <c r="D370" t="e">
        <f t="shared" si="10"/>
        <v>#REF!</v>
      </c>
      <c r="F370" t="e">
        <f>+'Análisis Presup. - Contracta.'!#REF!&amp;'Análisis Presup. - Contracta.'!#REF!</f>
        <v>#REF!</v>
      </c>
      <c r="G370" t="e">
        <f t="shared" si="11"/>
        <v>#REF!</v>
      </c>
    </row>
    <row r="371" spans="1:7">
      <c r="A371" t="e">
        <f>+'Análisis Físico'!#REF!&amp;'Análisis Físico'!#REF!</f>
        <v>#REF!</v>
      </c>
      <c r="B371" t="e">
        <f>+'Análisis Físico'!#REF!</f>
        <v>#REF!</v>
      </c>
      <c r="C371" t="e">
        <f>+'Análisis Físico'!#REF!</f>
        <v>#REF!</v>
      </c>
      <c r="D371" t="e">
        <f t="shared" si="10"/>
        <v>#REF!</v>
      </c>
      <c r="F371" t="e">
        <f>+'Análisis Presup. - Contracta.'!#REF!&amp;'Análisis Presup. - Contracta.'!#REF!</f>
        <v>#REF!</v>
      </c>
      <c r="G371" t="e">
        <f t="shared" si="11"/>
        <v>#REF!</v>
      </c>
    </row>
    <row r="372" spans="1:7">
      <c r="A372" t="e">
        <f>+'Análisis Físico'!#REF!&amp;'Análisis Físico'!#REF!</f>
        <v>#REF!</v>
      </c>
      <c r="B372" t="e">
        <f>+'Análisis Físico'!#REF!</f>
        <v>#REF!</v>
      </c>
      <c r="C372" t="e">
        <f>+'Análisis Físico'!#REF!</f>
        <v>#REF!</v>
      </c>
      <c r="D372" t="e">
        <f t="shared" si="10"/>
        <v>#REF!</v>
      </c>
      <c r="F372" t="e">
        <f>+'Análisis Presup. - Contracta.'!#REF!&amp;'Análisis Presup. - Contracta.'!#REF!</f>
        <v>#REF!</v>
      </c>
      <c r="G372" t="e">
        <f t="shared" si="11"/>
        <v>#REF!</v>
      </c>
    </row>
    <row r="373" spans="1:7">
      <c r="A373" t="e">
        <f>+'Análisis Físico'!#REF!&amp;'Análisis Físico'!#REF!</f>
        <v>#REF!</v>
      </c>
      <c r="B373" t="e">
        <f>+'Análisis Físico'!#REF!</f>
        <v>#REF!</v>
      </c>
      <c r="C373" t="e">
        <f>+'Análisis Físico'!#REF!</f>
        <v>#REF!</v>
      </c>
      <c r="D373" t="e">
        <f t="shared" si="10"/>
        <v>#REF!</v>
      </c>
      <c r="F373" t="e">
        <f>+'Análisis Presup. - Contracta.'!#REF!&amp;'Análisis Presup. - Contracta.'!#REF!</f>
        <v>#REF!</v>
      </c>
      <c r="G373" t="e">
        <f t="shared" si="11"/>
        <v>#REF!</v>
      </c>
    </row>
    <row r="374" spans="1:7">
      <c r="A374" t="e">
        <f>+'Análisis Físico'!#REF!&amp;'Análisis Físico'!#REF!</f>
        <v>#REF!</v>
      </c>
      <c r="B374" t="e">
        <f>+'Análisis Físico'!#REF!</f>
        <v>#REF!</v>
      </c>
      <c r="C374" t="e">
        <f>+'Análisis Físico'!#REF!</f>
        <v>#REF!</v>
      </c>
      <c r="D374" t="e">
        <f t="shared" si="10"/>
        <v>#REF!</v>
      </c>
      <c r="F374" t="e">
        <f>+'Análisis Presup. - Contracta.'!#REF!&amp;'Análisis Presup. - Contracta.'!#REF!</f>
        <v>#REF!</v>
      </c>
      <c r="G374" t="e">
        <f t="shared" si="11"/>
        <v>#REF!</v>
      </c>
    </row>
    <row r="375" spans="1:7">
      <c r="A375" t="e">
        <f>+'Análisis Físico'!#REF!&amp;'Análisis Físico'!#REF!</f>
        <v>#REF!</v>
      </c>
      <c r="B375" t="e">
        <f>+'Análisis Físico'!#REF!</f>
        <v>#REF!</v>
      </c>
      <c r="C375" t="e">
        <f>+'Análisis Físico'!#REF!</f>
        <v>#REF!</v>
      </c>
      <c r="D375" t="e">
        <f t="shared" si="10"/>
        <v>#REF!</v>
      </c>
      <c r="F375" t="e">
        <f>+'Análisis Presup. - Contracta.'!#REF!&amp;'Análisis Presup. - Contracta.'!#REF!</f>
        <v>#REF!</v>
      </c>
      <c r="G375" t="e">
        <f t="shared" si="11"/>
        <v>#REF!</v>
      </c>
    </row>
    <row r="376" spans="1:7">
      <c r="A376" t="e">
        <f>+'Análisis Físico'!#REF!&amp;'Análisis Físico'!#REF!</f>
        <v>#REF!</v>
      </c>
      <c r="B376" t="e">
        <f>+'Análisis Físico'!#REF!</f>
        <v>#REF!</v>
      </c>
      <c r="C376" t="e">
        <f>+'Análisis Físico'!#REF!</f>
        <v>#REF!</v>
      </c>
      <c r="D376" t="e">
        <f t="shared" si="10"/>
        <v>#REF!</v>
      </c>
      <c r="F376" t="e">
        <f>+'Análisis Presup. - Contracta.'!#REF!&amp;'Análisis Presup. - Contracta.'!#REF!</f>
        <v>#REF!</v>
      </c>
      <c r="G376" t="e">
        <f t="shared" si="11"/>
        <v>#REF!</v>
      </c>
    </row>
    <row r="377" spans="1:7">
      <c r="A377" t="e">
        <f>+'Análisis Físico'!#REF!&amp;'Análisis Físico'!#REF!</f>
        <v>#REF!</v>
      </c>
      <c r="B377" t="e">
        <f>+'Análisis Físico'!#REF!</f>
        <v>#REF!</v>
      </c>
      <c r="C377" t="e">
        <f>+'Análisis Físico'!#REF!</f>
        <v>#REF!</v>
      </c>
      <c r="D377" t="e">
        <f t="shared" si="10"/>
        <v>#REF!</v>
      </c>
      <c r="F377" t="e">
        <f>+'Análisis Presup. - Contracta.'!#REF!&amp;'Análisis Presup. - Contracta.'!#REF!</f>
        <v>#REF!</v>
      </c>
      <c r="G377" t="e">
        <f t="shared" si="11"/>
        <v>#REF!</v>
      </c>
    </row>
    <row r="378" spans="1:7">
      <c r="A378" t="e">
        <f>+'Análisis Físico'!#REF!&amp;'Análisis Físico'!#REF!</f>
        <v>#REF!</v>
      </c>
      <c r="B378" t="e">
        <f>+'Análisis Físico'!#REF!</f>
        <v>#REF!</v>
      </c>
      <c r="C378" t="e">
        <f>+'Análisis Físico'!#REF!</f>
        <v>#REF!</v>
      </c>
      <c r="D378" t="e">
        <f t="shared" si="10"/>
        <v>#REF!</v>
      </c>
      <c r="F378" t="e">
        <f>+'Análisis Presup. - Contracta.'!#REF!&amp;'Análisis Presup. - Contracta.'!#REF!</f>
        <v>#REF!</v>
      </c>
      <c r="G378" t="e">
        <f t="shared" si="11"/>
        <v>#REF!</v>
      </c>
    </row>
    <row r="379" spans="1:7">
      <c r="A379" t="e">
        <f>+'Análisis Físico'!#REF!&amp;'Análisis Físico'!#REF!</f>
        <v>#REF!</v>
      </c>
      <c r="B379" t="e">
        <f>+'Análisis Físico'!#REF!</f>
        <v>#REF!</v>
      </c>
      <c r="C379" t="e">
        <f>+'Análisis Físico'!#REF!</f>
        <v>#REF!</v>
      </c>
      <c r="D379" t="e">
        <f t="shared" si="10"/>
        <v>#REF!</v>
      </c>
      <c r="F379" t="e">
        <f>+'Análisis Presup. - Contracta.'!#REF!&amp;'Análisis Presup. - Contracta.'!#REF!</f>
        <v>#REF!</v>
      </c>
      <c r="G379" t="e">
        <f t="shared" si="11"/>
        <v>#REF!</v>
      </c>
    </row>
    <row r="380" spans="1:7">
      <c r="A380" t="e">
        <f>+'Análisis Físico'!#REF!&amp;'Análisis Físico'!#REF!</f>
        <v>#REF!</v>
      </c>
      <c r="B380" t="e">
        <f>+'Análisis Físico'!#REF!</f>
        <v>#REF!</v>
      </c>
      <c r="C380" t="e">
        <f>+'Análisis Físico'!#REF!</f>
        <v>#REF!</v>
      </c>
      <c r="D380" t="e">
        <f t="shared" si="10"/>
        <v>#REF!</v>
      </c>
      <c r="F380" t="e">
        <f>+'Análisis Presup. - Contracta.'!#REF!&amp;'Análisis Presup. - Contracta.'!#REF!</f>
        <v>#REF!</v>
      </c>
      <c r="G380" t="e">
        <f t="shared" si="11"/>
        <v>#REF!</v>
      </c>
    </row>
    <row r="381" spans="1:7">
      <c r="A381" t="e">
        <f>+'Análisis Físico'!#REF!&amp;'Análisis Físico'!#REF!</f>
        <v>#REF!</v>
      </c>
      <c r="B381" t="e">
        <f>+'Análisis Físico'!#REF!</f>
        <v>#REF!</v>
      </c>
      <c r="C381" t="e">
        <f>+'Análisis Físico'!#REF!</f>
        <v>#REF!</v>
      </c>
      <c r="D381" t="e">
        <f t="shared" si="10"/>
        <v>#REF!</v>
      </c>
      <c r="F381" t="e">
        <f>+'Análisis Presup. - Contracta.'!#REF!&amp;'Análisis Presup. - Contracta.'!#REF!</f>
        <v>#REF!</v>
      </c>
      <c r="G381" t="e">
        <f t="shared" si="11"/>
        <v>#REF!</v>
      </c>
    </row>
    <row r="382" spans="1:7">
      <c r="A382" t="e">
        <f>+'Análisis Físico'!#REF!&amp;'Análisis Físico'!#REF!</f>
        <v>#REF!</v>
      </c>
      <c r="B382" t="e">
        <f>+'Análisis Físico'!#REF!</f>
        <v>#REF!</v>
      </c>
      <c r="C382" t="e">
        <f>+'Análisis Físico'!#REF!</f>
        <v>#REF!</v>
      </c>
      <c r="D382" t="e">
        <f t="shared" si="10"/>
        <v>#REF!</v>
      </c>
      <c r="F382" t="e">
        <f>+'Análisis Presup. - Contracta.'!#REF!&amp;'Análisis Presup. - Contracta.'!#REF!</f>
        <v>#REF!</v>
      </c>
      <c r="G382" t="e">
        <f t="shared" si="11"/>
        <v>#REF!</v>
      </c>
    </row>
    <row r="383" spans="1:7">
      <c r="A383" t="e">
        <f>+'Análisis Físico'!#REF!&amp;'Análisis Físico'!#REF!</f>
        <v>#REF!</v>
      </c>
      <c r="B383" t="e">
        <f>+'Análisis Físico'!#REF!</f>
        <v>#REF!</v>
      </c>
      <c r="C383" t="e">
        <f>+'Análisis Físico'!#REF!</f>
        <v>#REF!</v>
      </c>
      <c r="D383" t="e">
        <f t="shared" si="10"/>
        <v>#REF!</v>
      </c>
      <c r="F383" t="e">
        <f>+'Análisis Presup. - Contracta.'!#REF!&amp;'Análisis Presup. - Contracta.'!#REF!</f>
        <v>#REF!</v>
      </c>
      <c r="G383" t="e">
        <f t="shared" si="11"/>
        <v>#REF!</v>
      </c>
    </row>
    <row r="384" spans="1:7">
      <c r="A384" t="e">
        <f>+'Análisis Físico'!#REF!&amp;'Análisis Físico'!#REF!</f>
        <v>#REF!</v>
      </c>
      <c r="B384" t="e">
        <f>+'Análisis Físico'!#REF!</f>
        <v>#REF!</v>
      </c>
      <c r="C384" t="e">
        <f>+'Análisis Físico'!#REF!</f>
        <v>#REF!</v>
      </c>
      <c r="D384" t="e">
        <f t="shared" si="10"/>
        <v>#REF!</v>
      </c>
      <c r="F384" t="e">
        <f>+'Análisis Presup. - Contracta.'!#REF!&amp;'Análisis Presup. - Contracta.'!#REF!</f>
        <v>#REF!</v>
      </c>
      <c r="G384" t="e">
        <f t="shared" si="11"/>
        <v>#REF!</v>
      </c>
    </row>
    <row r="385" spans="1:7">
      <c r="A385" t="e">
        <f>+'Análisis Físico'!#REF!&amp;'Análisis Físico'!#REF!</f>
        <v>#REF!</v>
      </c>
      <c r="B385" t="e">
        <f>+'Análisis Físico'!#REF!</f>
        <v>#REF!</v>
      </c>
      <c r="C385" t="e">
        <f>+'Análisis Físico'!#REF!</f>
        <v>#REF!</v>
      </c>
      <c r="D385" t="e">
        <f t="shared" si="10"/>
        <v>#REF!</v>
      </c>
      <c r="F385" t="e">
        <f>+'Análisis Presup. - Contracta.'!#REF!&amp;'Análisis Presup. - Contracta.'!#REF!</f>
        <v>#REF!</v>
      </c>
      <c r="G385" t="e">
        <f t="shared" si="11"/>
        <v>#REF!</v>
      </c>
    </row>
    <row r="386" spans="1:7">
      <c r="A386" t="e">
        <f>+'Análisis Físico'!#REF!&amp;'Análisis Físico'!#REF!</f>
        <v>#REF!</v>
      </c>
      <c r="B386" t="e">
        <f>+'Análisis Físico'!#REF!</f>
        <v>#REF!</v>
      </c>
      <c r="C386" t="e">
        <f>+'Análisis Físico'!#REF!</f>
        <v>#REF!</v>
      </c>
      <c r="D386" t="e">
        <f t="shared" si="10"/>
        <v>#REF!</v>
      </c>
      <c r="F386" t="e">
        <f>+'Análisis Presup. - Contracta.'!#REF!&amp;'Análisis Presup. - Contracta.'!#REF!</f>
        <v>#REF!</v>
      </c>
      <c r="G386" t="e">
        <f t="shared" si="11"/>
        <v>#REF!</v>
      </c>
    </row>
    <row r="387" spans="1:7">
      <c r="A387" t="e">
        <f>+'Análisis Físico'!#REF!&amp;'Análisis Físico'!#REF!</f>
        <v>#REF!</v>
      </c>
      <c r="B387" t="e">
        <f>+'Análisis Físico'!#REF!</f>
        <v>#REF!</v>
      </c>
      <c r="C387" t="e">
        <f>+'Análisis Físico'!#REF!</f>
        <v>#REF!</v>
      </c>
      <c r="D387" t="e">
        <f t="shared" si="10"/>
        <v>#REF!</v>
      </c>
      <c r="F387" t="e">
        <f>+'Análisis Presup. - Contracta.'!#REF!&amp;'Análisis Presup. - Contracta.'!#REF!</f>
        <v>#REF!</v>
      </c>
      <c r="G387" t="e">
        <f t="shared" si="11"/>
        <v>#REF!</v>
      </c>
    </row>
    <row r="388" spans="1:7">
      <c r="A388" t="e">
        <f>+'Análisis Físico'!#REF!&amp;'Análisis Físico'!#REF!</f>
        <v>#REF!</v>
      </c>
      <c r="B388" t="e">
        <f>+'Análisis Físico'!#REF!</f>
        <v>#REF!</v>
      </c>
      <c r="C388" t="e">
        <f>+'Análisis Físico'!#REF!</f>
        <v>#REF!</v>
      </c>
      <c r="D388" t="e">
        <f t="shared" ref="D388:D451" si="12">+C388*B388</f>
        <v>#REF!</v>
      </c>
      <c r="F388" t="e">
        <f>+'Análisis Presup. - Contracta.'!#REF!&amp;'Análisis Presup. - Contracta.'!#REF!</f>
        <v>#REF!</v>
      </c>
      <c r="G388" t="e">
        <f t="shared" ref="G388:G451" si="13">VLOOKUP(F388,$A$3:$D$738,4,0)</f>
        <v>#REF!</v>
      </c>
    </row>
    <row r="389" spans="1:7">
      <c r="A389" t="e">
        <f>+'Análisis Físico'!#REF!&amp;'Análisis Físico'!#REF!</f>
        <v>#REF!</v>
      </c>
      <c r="B389" t="e">
        <f>+'Análisis Físico'!#REF!</f>
        <v>#REF!</v>
      </c>
      <c r="C389" t="e">
        <f>+'Análisis Físico'!#REF!</f>
        <v>#REF!</v>
      </c>
      <c r="D389" t="e">
        <f t="shared" si="12"/>
        <v>#REF!</v>
      </c>
      <c r="F389" t="e">
        <f>+'Análisis Presup. - Contracta.'!#REF!&amp;'Análisis Presup. - Contracta.'!#REF!</f>
        <v>#REF!</v>
      </c>
      <c r="G389" t="e">
        <f t="shared" si="13"/>
        <v>#REF!</v>
      </c>
    </row>
    <row r="390" spans="1:7">
      <c r="A390" t="e">
        <f>+'Análisis Físico'!#REF!&amp;'Análisis Físico'!#REF!</f>
        <v>#REF!</v>
      </c>
      <c r="B390" t="e">
        <f>+'Análisis Físico'!#REF!</f>
        <v>#REF!</v>
      </c>
      <c r="C390" t="e">
        <f>+'Análisis Físico'!#REF!</f>
        <v>#REF!</v>
      </c>
      <c r="D390" t="e">
        <f t="shared" si="12"/>
        <v>#REF!</v>
      </c>
      <c r="F390" t="e">
        <f>+'Análisis Presup. - Contracta.'!#REF!&amp;'Análisis Presup. - Contracta.'!#REF!</f>
        <v>#REF!</v>
      </c>
      <c r="G390" t="e">
        <f t="shared" si="13"/>
        <v>#REF!</v>
      </c>
    </row>
    <row r="391" spans="1:7">
      <c r="A391" t="e">
        <f>+'Análisis Físico'!#REF!&amp;'Análisis Físico'!#REF!</f>
        <v>#REF!</v>
      </c>
      <c r="B391" t="e">
        <f>+'Análisis Físico'!#REF!</f>
        <v>#REF!</v>
      </c>
      <c r="C391" t="e">
        <f>+'Análisis Físico'!#REF!</f>
        <v>#REF!</v>
      </c>
      <c r="D391" t="e">
        <f t="shared" si="12"/>
        <v>#REF!</v>
      </c>
      <c r="F391" t="e">
        <f>+'Análisis Presup. - Contracta.'!#REF!&amp;'Análisis Presup. - Contracta.'!#REF!</f>
        <v>#REF!</v>
      </c>
      <c r="G391" t="e">
        <f t="shared" si="13"/>
        <v>#REF!</v>
      </c>
    </row>
    <row r="392" spans="1:7">
      <c r="A392" t="e">
        <f>+'Análisis Físico'!#REF!&amp;'Análisis Físico'!#REF!</f>
        <v>#REF!</v>
      </c>
      <c r="B392" t="e">
        <f>+'Análisis Físico'!#REF!</f>
        <v>#REF!</v>
      </c>
      <c r="C392" t="e">
        <f>+'Análisis Físico'!#REF!</f>
        <v>#REF!</v>
      </c>
      <c r="D392" t="e">
        <f t="shared" si="12"/>
        <v>#REF!</v>
      </c>
      <c r="F392" t="e">
        <f>+'Análisis Presup. - Contracta.'!#REF!&amp;'Análisis Presup. - Contracta.'!#REF!</f>
        <v>#REF!</v>
      </c>
      <c r="G392" t="e">
        <f t="shared" si="13"/>
        <v>#REF!</v>
      </c>
    </row>
    <row r="393" spans="1:7">
      <c r="A393" t="e">
        <f>+'Análisis Físico'!#REF!&amp;'Análisis Físico'!#REF!</f>
        <v>#REF!</v>
      </c>
      <c r="B393" t="e">
        <f>+'Análisis Físico'!#REF!</f>
        <v>#REF!</v>
      </c>
      <c r="C393" t="e">
        <f>+'Análisis Físico'!#REF!</f>
        <v>#REF!</v>
      </c>
      <c r="D393" t="e">
        <f t="shared" si="12"/>
        <v>#REF!</v>
      </c>
      <c r="F393" t="e">
        <f>+'Análisis Presup. - Contracta.'!#REF!&amp;'Análisis Presup. - Contracta.'!#REF!</f>
        <v>#REF!</v>
      </c>
      <c r="G393" t="e">
        <f t="shared" si="13"/>
        <v>#REF!</v>
      </c>
    </row>
    <row r="394" spans="1:7">
      <c r="A394" t="e">
        <f>+'Análisis Físico'!#REF!&amp;'Análisis Físico'!#REF!</f>
        <v>#REF!</v>
      </c>
      <c r="B394" t="e">
        <f>+'Análisis Físico'!#REF!</f>
        <v>#REF!</v>
      </c>
      <c r="C394" t="e">
        <f>+'Análisis Físico'!#REF!</f>
        <v>#REF!</v>
      </c>
      <c r="D394" t="e">
        <f t="shared" si="12"/>
        <v>#REF!</v>
      </c>
      <c r="F394" t="e">
        <f>+'Análisis Presup. - Contracta.'!#REF!&amp;'Análisis Presup. - Contracta.'!#REF!</f>
        <v>#REF!</v>
      </c>
      <c r="G394" t="e">
        <f t="shared" si="13"/>
        <v>#REF!</v>
      </c>
    </row>
    <row r="395" spans="1:7">
      <c r="A395" t="e">
        <f>+'Análisis Físico'!#REF!&amp;'Análisis Físico'!#REF!</f>
        <v>#REF!</v>
      </c>
      <c r="B395" t="e">
        <f>+'Análisis Físico'!#REF!</f>
        <v>#REF!</v>
      </c>
      <c r="C395" t="e">
        <f>+'Análisis Físico'!#REF!</f>
        <v>#REF!</v>
      </c>
      <c r="D395" t="e">
        <f t="shared" si="12"/>
        <v>#REF!</v>
      </c>
      <c r="F395" t="e">
        <f>+'Análisis Presup. - Contracta.'!#REF!&amp;'Análisis Presup. - Contracta.'!#REF!</f>
        <v>#REF!</v>
      </c>
      <c r="G395" t="e">
        <f t="shared" si="13"/>
        <v>#REF!</v>
      </c>
    </row>
    <row r="396" spans="1:7">
      <c r="A396" t="e">
        <f>+'Análisis Físico'!#REF!&amp;'Análisis Físico'!#REF!</f>
        <v>#REF!</v>
      </c>
      <c r="B396" t="e">
        <f>+'Análisis Físico'!#REF!</f>
        <v>#REF!</v>
      </c>
      <c r="C396" t="e">
        <f>+'Análisis Físico'!#REF!</f>
        <v>#REF!</v>
      </c>
      <c r="D396" t="e">
        <f t="shared" si="12"/>
        <v>#REF!</v>
      </c>
      <c r="F396" t="e">
        <f>+'Análisis Presup. - Contracta.'!#REF!&amp;'Análisis Presup. - Contracta.'!#REF!</f>
        <v>#REF!</v>
      </c>
      <c r="G396" t="e">
        <f t="shared" si="13"/>
        <v>#REF!</v>
      </c>
    </row>
    <row r="397" spans="1:7">
      <c r="A397" t="e">
        <f>+'Análisis Físico'!#REF!&amp;'Análisis Físico'!#REF!</f>
        <v>#REF!</v>
      </c>
      <c r="B397" t="e">
        <f>+'Análisis Físico'!#REF!</f>
        <v>#REF!</v>
      </c>
      <c r="C397" t="e">
        <f>+'Análisis Físico'!#REF!</f>
        <v>#REF!</v>
      </c>
      <c r="D397" t="e">
        <f t="shared" si="12"/>
        <v>#REF!</v>
      </c>
      <c r="F397" t="e">
        <f>+'Análisis Presup. - Contracta.'!#REF!&amp;'Análisis Presup. - Contracta.'!#REF!</f>
        <v>#REF!</v>
      </c>
      <c r="G397" t="e">
        <f t="shared" si="13"/>
        <v>#REF!</v>
      </c>
    </row>
    <row r="398" spans="1:7">
      <c r="A398" t="e">
        <f>+'Análisis Físico'!#REF!&amp;'Análisis Físico'!#REF!</f>
        <v>#REF!</v>
      </c>
      <c r="B398" t="e">
        <f>+'Análisis Físico'!#REF!</f>
        <v>#REF!</v>
      </c>
      <c r="C398" t="e">
        <f>+'Análisis Físico'!#REF!</f>
        <v>#REF!</v>
      </c>
      <c r="D398" t="e">
        <f t="shared" si="12"/>
        <v>#REF!</v>
      </c>
      <c r="F398" t="e">
        <f>+'Análisis Presup. - Contracta.'!#REF!&amp;'Análisis Presup. - Contracta.'!#REF!</f>
        <v>#REF!</v>
      </c>
      <c r="G398" t="e">
        <f t="shared" si="13"/>
        <v>#REF!</v>
      </c>
    </row>
    <row r="399" spans="1:7">
      <c r="A399" t="e">
        <f>+'Análisis Físico'!#REF!&amp;'Análisis Físico'!#REF!</f>
        <v>#REF!</v>
      </c>
      <c r="B399" t="e">
        <f>+'Análisis Físico'!#REF!</f>
        <v>#REF!</v>
      </c>
      <c r="C399" t="e">
        <f>+'Análisis Físico'!#REF!</f>
        <v>#REF!</v>
      </c>
      <c r="D399" t="e">
        <f t="shared" si="12"/>
        <v>#REF!</v>
      </c>
      <c r="F399" t="e">
        <f>+'Análisis Presup. - Contracta.'!#REF!&amp;'Análisis Presup. - Contracta.'!#REF!</f>
        <v>#REF!</v>
      </c>
      <c r="G399" t="e">
        <f t="shared" si="13"/>
        <v>#REF!</v>
      </c>
    </row>
    <row r="400" spans="1:7">
      <c r="A400" t="e">
        <f>+'Análisis Físico'!#REF!&amp;'Análisis Físico'!#REF!</f>
        <v>#REF!</v>
      </c>
      <c r="B400" t="e">
        <f>+'Análisis Físico'!#REF!</f>
        <v>#REF!</v>
      </c>
      <c r="C400" t="e">
        <f>+'Análisis Físico'!#REF!</f>
        <v>#REF!</v>
      </c>
      <c r="D400" t="e">
        <f t="shared" si="12"/>
        <v>#REF!</v>
      </c>
      <c r="F400" t="e">
        <f>+'Análisis Presup. - Contracta.'!#REF!&amp;'Análisis Presup. - Contracta.'!#REF!</f>
        <v>#REF!</v>
      </c>
      <c r="G400" t="e">
        <f t="shared" si="13"/>
        <v>#REF!</v>
      </c>
    </row>
    <row r="401" spans="1:7">
      <c r="A401" t="e">
        <f>+'Análisis Físico'!#REF!&amp;'Análisis Físico'!#REF!</f>
        <v>#REF!</v>
      </c>
      <c r="B401" t="e">
        <f>+'Análisis Físico'!#REF!</f>
        <v>#REF!</v>
      </c>
      <c r="C401" t="e">
        <f>+'Análisis Físico'!#REF!</f>
        <v>#REF!</v>
      </c>
      <c r="D401" t="e">
        <f t="shared" si="12"/>
        <v>#REF!</v>
      </c>
      <c r="F401" t="e">
        <f>+'Análisis Presup. - Contracta.'!#REF!&amp;'Análisis Presup. - Contracta.'!#REF!</f>
        <v>#REF!</v>
      </c>
      <c r="G401" t="e">
        <f t="shared" si="13"/>
        <v>#REF!</v>
      </c>
    </row>
    <row r="402" spans="1:7">
      <c r="A402" t="e">
        <f>+'Análisis Físico'!#REF!&amp;'Análisis Físico'!#REF!</f>
        <v>#REF!</v>
      </c>
      <c r="B402" t="e">
        <f>+'Análisis Físico'!#REF!</f>
        <v>#REF!</v>
      </c>
      <c r="C402" t="e">
        <f>+'Análisis Físico'!#REF!</f>
        <v>#REF!</v>
      </c>
      <c r="D402" t="e">
        <f t="shared" si="12"/>
        <v>#REF!</v>
      </c>
      <c r="F402" t="e">
        <f>+'Análisis Presup. - Contracta.'!#REF!&amp;'Análisis Presup. - Contracta.'!#REF!</f>
        <v>#REF!</v>
      </c>
      <c r="G402" t="e">
        <f t="shared" si="13"/>
        <v>#REF!</v>
      </c>
    </row>
    <row r="403" spans="1:7">
      <c r="A403" t="e">
        <f>+'Análisis Físico'!#REF!&amp;'Análisis Físico'!#REF!</f>
        <v>#REF!</v>
      </c>
      <c r="B403" t="e">
        <f>+'Análisis Físico'!#REF!</f>
        <v>#REF!</v>
      </c>
      <c r="C403" t="e">
        <f>+'Análisis Físico'!#REF!</f>
        <v>#REF!</v>
      </c>
      <c r="D403" t="e">
        <f t="shared" si="12"/>
        <v>#REF!</v>
      </c>
      <c r="F403" t="e">
        <f>+'Análisis Presup. - Contracta.'!#REF!&amp;'Análisis Presup. - Contracta.'!#REF!</f>
        <v>#REF!</v>
      </c>
      <c r="G403" t="e">
        <f t="shared" si="13"/>
        <v>#REF!</v>
      </c>
    </row>
    <row r="404" spans="1:7">
      <c r="A404" t="e">
        <f>+'Análisis Físico'!#REF!&amp;'Análisis Físico'!#REF!</f>
        <v>#REF!</v>
      </c>
      <c r="B404" t="e">
        <f>+'Análisis Físico'!#REF!</f>
        <v>#REF!</v>
      </c>
      <c r="C404" t="e">
        <f>+'Análisis Físico'!#REF!</f>
        <v>#REF!</v>
      </c>
      <c r="D404" t="e">
        <f t="shared" si="12"/>
        <v>#REF!</v>
      </c>
      <c r="F404" t="e">
        <f>+'Análisis Presup. - Contracta.'!#REF!&amp;'Análisis Presup. - Contracta.'!#REF!</f>
        <v>#REF!</v>
      </c>
      <c r="G404" t="e">
        <f t="shared" si="13"/>
        <v>#REF!</v>
      </c>
    </row>
    <row r="405" spans="1:7">
      <c r="A405" t="e">
        <f>+'Análisis Físico'!#REF!&amp;'Análisis Físico'!#REF!</f>
        <v>#REF!</v>
      </c>
      <c r="B405" t="e">
        <f>+'Análisis Físico'!#REF!</f>
        <v>#REF!</v>
      </c>
      <c r="C405" t="e">
        <f>+'Análisis Físico'!#REF!</f>
        <v>#REF!</v>
      </c>
      <c r="D405" t="e">
        <f t="shared" si="12"/>
        <v>#REF!</v>
      </c>
      <c r="F405" t="e">
        <f>+'Análisis Presup. - Contracta.'!#REF!&amp;'Análisis Presup. - Contracta.'!#REF!</f>
        <v>#REF!</v>
      </c>
      <c r="G405" t="e">
        <f t="shared" si="13"/>
        <v>#REF!</v>
      </c>
    </row>
    <row r="406" spans="1:7">
      <c r="A406" t="e">
        <f>+'Análisis Físico'!#REF!&amp;'Análisis Físico'!#REF!</f>
        <v>#REF!</v>
      </c>
      <c r="B406" t="e">
        <f>+'Análisis Físico'!#REF!</f>
        <v>#REF!</v>
      </c>
      <c r="C406" t="e">
        <f>+'Análisis Físico'!#REF!</f>
        <v>#REF!</v>
      </c>
      <c r="D406" t="e">
        <f t="shared" si="12"/>
        <v>#REF!</v>
      </c>
      <c r="F406" t="e">
        <f>+'Análisis Presup. - Contracta.'!#REF!&amp;'Análisis Presup. - Contracta.'!#REF!</f>
        <v>#REF!</v>
      </c>
      <c r="G406" t="e">
        <f t="shared" si="13"/>
        <v>#REF!</v>
      </c>
    </row>
    <row r="407" spans="1:7">
      <c r="A407" t="e">
        <f>+'Análisis Físico'!#REF!&amp;'Análisis Físico'!#REF!</f>
        <v>#REF!</v>
      </c>
      <c r="B407" t="e">
        <f>+'Análisis Físico'!#REF!</f>
        <v>#REF!</v>
      </c>
      <c r="C407" t="e">
        <f>+'Análisis Físico'!#REF!</f>
        <v>#REF!</v>
      </c>
      <c r="D407" t="e">
        <f t="shared" si="12"/>
        <v>#REF!</v>
      </c>
      <c r="F407" t="e">
        <f>+'Análisis Presup. - Contracta.'!#REF!&amp;'Análisis Presup. - Contracta.'!#REF!</f>
        <v>#REF!</v>
      </c>
      <c r="G407" t="e">
        <f t="shared" si="13"/>
        <v>#REF!</v>
      </c>
    </row>
    <row r="408" spans="1:7">
      <c r="A408" t="e">
        <f>+'Análisis Físico'!#REF!&amp;'Análisis Físico'!#REF!</f>
        <v>#REF!</v>
      </c>
      <c r="B408" t="e">
        <f>+'Análisis Físico'!#REF!</f>
        <v>#REF!</v>
      </c>
      <c r="C408" t="e">
        <f>+'Análisis Físico'!#REF!</f>
        <v>#REF!</v>
      </c>
      <c r="D408" t="e">
        <f t="shared" si="12"/>
        <v>#REF!</v>
      </c>
      <c r="F408" t="e">
        <f>+'Análisis Presup. - Contracta.'!#REF!&amp;'Análisis Presup. - Contracta.'!#REF!</f>
        <v>#REF!</v>
      </c>
      <c r="G408" t="e">
        <f t="shared" si="13"/>
        <v>#REF!</v>
      </c>
    </row>
    <row r="409" spans="1:7">
      <c r="A409" t="e">
        <f>+'Análisis Físico'!#REF!&amp;'Análisis Físico'!#REF!</f>
        <v>#REF!</v>
      </c>
      <c r="B409" t="e">
        <f>+'Análisis Físico'!#REF!</f>
        <v>#REF!</v>
      </c>
      <c r="C409" t="e">
        <f>+'Análisis Físico'!#REF!</f>
        <v>#REF!</v>
      </c>
      <c r="D409" t="e">
        <f t="shared" si="12"/>
        <v>#REF!</v>
      </c>
      <c r="F409" t="e">
        <f>+'Análisis Presup. - Contracta.'!#REF!&amp;'Análisis Presup. - Contracta.'!#REF!</f>
        <v>#REF!</v>
      </c>
      <c r="G409" t="e">
        <f t="shared" si="13"/>
        <v>#REF!</v>
      </c>
    </row>
    <row r="410" spans="1:7">
      <c r="A410" t="e">
        <f>+'Análisis Físico'!#REF!&amp;'Análisis Físico'!#REF!</f>
        <v>#REF!</v>
      </c>
      <c r="B410" t="e">
        <f>+'Análisis Físico'!#REF!</f>
        <v>#REF!</v>
      </c>
      <c r="C410" t="e">
        <f>+'Análisis Físico'!#REF!</f>
        <v>#REF!</v>
      </c>
      <c r="D410" t="e">
        <f t="shared" si="12"/>
        <v>#REF!</v>
      </c>
      <c r="F410" t="e">
        <f>+'Análisis Presup. - Contracta.'!#REF!&amp;'Análisis Presup. - Contracta.'!#REF!</f>
        <v>#REF!</v>
      </c>
      <c r="G410" t="e">
        <f t="shared" si="13"/>
        <v>#REF!</v>
      </c>
    </row>
    <row r="411" spans="1:7">
      <c r="A411" t="e">
        <f>+'Análisis Físico'!#REF!&amp;'Análisis Físico'!#REF!</f>
        <v>#REF!</v>
      </c>
      <c r="B411" t="e">
        <f>+'Análisis Físico'!#REF!</f>
        <v>#REF!</v>
      </c>
      <c r="C411" t="e">
        <f>+'Análisis Físico'!#REF!</f>
        <v>#REF!</v>
      </c>
      <c r="D411" t="e">
        <f t="shared" si="12"/>
        <v>#REF!</v>
      </c>
      <c r="F411" t="e">
        <f>+'Análisis Presup. - Contracta.'!#REF!&amp;'Análisis Presup. - Contracta.'!#REF!</f>
        <v>#REF!</v>
      </c>
      <c r="G411" t="e">
        <f t="shared" si="13"/>
        <v>#REF!</v>
      </c>
    </row>
    <row r="412" spans="1:7">
      <c r="A412" t="e">
        <f>+'Análisis Físico'!#REF!&amp;'Análisis Físico'!#REF!</f>
        <v>#REF!</v>
      </c>
      <c r="B412" t="e">
        <f>+'Análisis Físico'!#REF!</f>
        <v>#REF!</v>
      </c>
      <c r="C412" t="e">
        <f>+'Análisis Físico'!#REF!</f>
        <v>#REF!</v>
      </c>
      <c r="D412" t="e">
        <f t="shared" si="12"/>
        <v>#REF!</v>
      </c>
      <c r="F412" t="e">
        <f>+'Análisis Presup. - Contracta.'!#REF!&amp;'Análisis Presup. - Contracta.'!#REF!</f>
        <v>#REF!</v>
      </c>
      <c r="G412" t="e">
        <f t="shared" si="13"/>
        <v>#REF!</v>
      </c>
    </row>
    <row r="413" spans="1:7">
      <c r="A413" t="e">
        <f>+'Análisis Físico'!#REF!&amp;'Análisis Físico'!#REF!</f>
        <v>#REF!</v>
      </c>
      <c r="B413" t="e">
        <f>+'Análisis Físico'!#REF!</f>
        <v>#REF!</v>
      </c>
      <c r="C413" t="e">
        <f>+'Análisis Físico'!#REF!</f>
        <v>#REF!</v>
      </c>
      <c r="D413" t="e">
        <f t="shared" si="12"/>
        <v>#REF!</v>
      </c>
      <c r="F413" t="e">
        <f>+'Análisis Presup. - Contracta.'!#REF!&amp;'Análisis Presup. - Contracta.'!#REF!</f>
        <v>#REF!</v>
      </c>
      <c r="G413" t="e">
        <f t="shared" si="13"/>
        <v>#REF!</v>
      </c>
    </row>
    <row r="414" spans="1:7">
      <c r="A414" t="e">
        <f>+'Análisis Físico'!#REF!&amp;'Análisis Físico'!#REF!</f>
        <v>#REF!</v>
      </c>
      <c r="B414" t="e">
        <f>+'Análisis Físico'!#REF!</f>
        <v>#REF!</v>
      </c>
      <c r="C414" t="e">
        <f>+'Análisis Físico'!#REF!</f>
        <v>#REF!</v>
      </c>
      <c r="D414" t="e">
        <f t="shared" si="12"/>
        <v>#REF!</v>
      </c>
      <c r="F414" t="e">
        <f>+'Análisis Presup. - Contracta.'!#REF!&amp;'Análisis Presup. - Contracta.'!#REF!</f>
        <v>#REF!</v>
      </c>
      <c r="G414" t="e">
        <f t="shared" si="13"/>
        <v>#REF!</v>
      </c>
    </row>
    <row r="415" spans="1:7">
      <c r="A415" t="e">
        <f>+'Análisis Físico'!#REF!&amp;'Análisis Físico'!#REF!</f>
        <v>#REF!</v>
      </c>
      <c r="B415" t="e">
        <f>+'Análisis Físico'!#REF!</f>
        <v>#REF!</v>
      </c>
      <c r="C415" t="e">
        <f>+'Análisis Físico'!#REF!</f>
        <v>#REF!</v>
      </c>
      <c r="D415" t="e">
        <f t="shared" si="12"/>
        <v>#REF!</v>
      </c>
      <c r="F415" t="e">
        <f>+'Análisis Presup. - Contracta.'!#REF!&amp;'Análisis Presup. - Contracta.'!#REF!</f>
        <v>#REF!</v>
      </c>
      <c r="G415" t="e">
        <f t="shared" si="13"/>
        <v>#REF!</v>
      </c>
    </row>
    <row r="416" spans="1:7">
      <c r="A416" t="e">
        <f>+'Análisis Físico'!#REF!&amp;'Análisis Físico'!#REF!</f>
        <v>#REF!</v>
      </c>
      <c r="B416" t="e">
        <f>+'Análisis Físico'!#REF!</f>
        <v>#REF!</v>
      </c>
      <c r="C416" t="e">
        <f>+'Análisis Físico'!#REF!</f>
        <v>#REF!</v>
      </c>
      <c r="D416" t="e">
        <f t="shared" si="12"/>
        <v>#REF!</v>
      </c>
      <c r="F416" t="e">
        <f>+'Análisis Presup. - Contracta.'!#REF!&amp;'Análisis Presup. - Contracta.'!#REF!</f>
        <v>#REF!</v>
      </c>
      <c r="G416" t="e">
        <f t="shared" si="13"/>
        <v>#REF!</v>
      </c>
    </row>
    <row r="417" spans="1:7">
      <c r="A417" t="e">
        <f>+'Análisis Físico'!#REF!&amp;'Análisis Físico'!#REF!</f>
        <v>#REF!</v>
      </c>
      <c r="B417" t="e">
        <f>+'Análisis Físico'!#REF!</f>
        <v>#REF!</v>
      </c>
      <c r="C417" t="e">
        <f>+'Análisis Físico'!#REF!</f>
        <v>#REF!</v>
      </c>
      <c r="D417" t="e">
        <f t="shared" si="12"/>
        <v>#REF!</v>
      </c>
      <c r="F417" t="e">
        <f>+'Análisis Presup. - Contracta.'!#REF!&amp;'Análisis Presup. - Contracta.'!#REF!</f>
        <v>#REF!</v>
      </c>
      <c r="G417" t="e">
        <f t="shared" si="13"/>
        <v>#REF!</v>
      </c>
    </row>
    <row r="418" spans="1:7">
      <c r="A418" t="e">
        <f>+'Análisis Físico'!#REF!&amp;'Análisis Físico'!#REF!</f>
        <v>#REF!</v>
      </c>
      <c r="B418" t="e">
        <f>+'Análisis Físico'!#REF!</f>
        <v>#REF!</v>
      </c>
      <c r="C418" t="e">
        <f>+'Análisis Físico'!#REF!</f>
        <v>#REF!</v>
      </c>
      <c r="D418" t="e">
        <f t="shared" si="12"/>
        <v>#REF!</v>
      </c>
      <c r="F418" t="e">
        <f>+'Análisis Presup. - Contracta.'!#REF!&amp;'Análisis Presup. - Contracta.'!#REF!</f>
        <v>#REF!</v>
      </c>
      <c r="G418" t="e">
        <f t="shared" si="13"/>
        <v>#REF!</v>
      </c>
    </row>
    <row r="419" spans="1:7">
      <c r="A419" t="e">
        <f>+'Análisis Físico'!#REF!&amp;'Análisis Físico'!#REF!</f>
        <v>#REF!</v>
      </c>
      <c r="B419" t="e">
        <f>+'Análisis Físico'!#REF!</f>
        <v>#REF!</v>
      </c>
      <c r="C419" t="e">
        <f>+'Análisis Físico'!#REF!</f>
        <v>#REF!</v>
      </c>
      <c r="D419" t="e">
        <f t="shared" si="12"/>
        <v>#REF!</v>
      </c>
      <c r="F419" t="e">
        <f>+'Análisis Presup. - Contracta.'!#REF!&amp;'Análisis Presup. - Contracta.'!#REF!</f>
        <v>#REF!</v>
      </c>
      <c r="G419" t="e">
        <f t="shared" si="13"/>
        <v>#REF!</v>
      </c>
    </row>
    <row r="420" spans="1:7">
      <c r="A420" t="e">
        <f>+'Análisis Físico'!#REF!&amp;'Análisis Físico'!#REF!</f>
        <v>#REF!</v>
      </c>
      <c r="B420" t="e">
        <f>+'Análisis Físico'!#REF!</f>
        <v>#REF!</v>
      </c>
      <c r="C420" t="e">
        <f>+'Análisis Físico'!#REF!</f>
        <v>#REF!</v>
      </c>
      <c r="D420" t="e">
        <f t="shared" si="12"/>
        <v>#REF!</v>
      </c>
      <c r="F420" t="e">
        <f>+'Análisis Presup. - Contracta.'!#REF!&amp;'Análisis Presup. - Contracta.'!#REF!</f>
        <v>#REF!</v>
      </c>
      <c r="G420" t="e">
        <f t="shared" si="13"/>
        <v>#REF!</v>
      </c>
    </row>
    <row r="421" spans="1:7">
      <c r="A421" t="e">
        <f>+'Análisis Físico'!#REF!&amp;'Análisis Físico'!#REF!</f>
        <v>#REF!</v>
      </c>
      <c r="B421" t="e">
        <f>+'Análisis Físico'!#REF!</f>
        <v>#REF!</v>
      </c>
      <c r="C421" t="e">
        <f>+'Análisis Físico'!#REF!</f>
        <v>#REF!</v>
      </c>
      <c r="D421" t="e">
        <f t="shared" si="12"/>
        <v>#REF!</v>
      </c>
      <c r="F421" t="e">
        <f>+'Análisis Presup. - Contracta.'!#REF!&amp;'Análisis Presup. - Contracta.'!#REF!</f>
        <v>#REF!</v>
      </c>
      <c r="G421" t="e">
        <f t="shared" si="13"/>
        <v>#REF!</v>
      </c>
    </row>
    <row r="422" spans="1:7">
      <c r="A422" t="e">
        <f>+'Análisis Físico'!#REF!&amp;'Análisis Físico'!#REF!</f>
        <v>#REF!</v>
      </c>
      <c r="B422" t="e">
        <f>+'Análisis Físico'!#REF!</f>
        <v>#REF!</v>
      </c>
      <c r="C422" t="e">
        <f>+'Análisis Físico'!#REF!</f>
        <v>#REF!</v>
      </c>
      <c r="D422" t="e">
        <f t="shared" si="12"/>
        <v>#REF!</v>
      </c>
      <c r="F422" t="e">
        <f>+'Análisis Presup. - Contracta.'!#REF!&amp;'Análisis Presup. - Contracta.'!#REF!</f>
        <v>#REF!</v>
      </c>
      <c r="G422" t="e">
        <f t="shared" si="13"/>
        <v>#REF!</v>
      </c>
    </row>
    <row r="423" spans="1:7">
      <c r="A423" t="e">
        <f>+'Análisis Físico'!#REF!&amp;'Análisis Físico'!#REF!</f>
        <v>#REF!</v>
      </c>
      <c r="B423" t="e">
        <f>+'Análisis Físico'!#REF!</f>
        <v>#REF!</v>
      </c>
      <c r="C423" t="e">
        <f>+'Análisis Físico'!#REF!</f>
        <v>#REF!</v>
      </c>
      <c r="D423" t="e">
        <f t="shared" si="12"/>
        <v>#REF!</v>
      </c>
      <c r="F423" t="e">
        <f>+'Análisis Presup. - Contracta.'!#REF!&amp;'Análisis Presup. - Contracta.'!#REF!</f>
        <v>#REF!</v>
      </c>
      <c r="G423" t="e">
        <f t="shared" si="13"/>
        <v>#REF!</v>
      </c>
    </row>
    <row r="424" spans="1:7">
      <c r="A424" t="e">
        <f>+'Análisis Físico'!#REF!&amp;'Análisis Físico'!#REF!</f>
        <v>#REF!</v>
      </c>
      <c r="B424" t="e">
        <f>+'Análisis Físico'!#REF!</f>
        <v>#REF!</v>
      </c>
      <c r="C424" t="e">
        <f>+'Análisis Físico'!#REF!</f>
        <v>#REF!</v>
      </c>
      <c r="D424" t="e">
        <f t="shared" si="12"/>
        <v>#REF!</v>
      </c>
      <c r="F424" t="e">
        <f>+'Análisis Presup. - Contracta.'!#REF!&amp;'Análisis Presup. - Contracta.'!#REF!</f>
        <v>#REF!</v>
      </c>
      <c r="G424" t="e">
        <f t="shared" si="13"/>
        <v>#REF!</v>
      </c>
    </row>
    <row r="425" spans="1:7">
      <c r="A425" t="e">
        <f>+'Análisis Físico'!#REF!&amp;'Análisis Físico'!#REF!</f>
        <v>#REF!</v>
      </c>
      <c r="B425" t="e">
        <f>+'Análisis Físico'!#REF!</f>
        <v>#REF!</v>
      </c>
      <c r="C425" t="e">
        <f>+'Análisis Físico'!#REF!</f>
        <v>#REF!</v>
      </c>
      <c r="D425" t="e">
        <f t="shared" si="12"/>
        <v>#REF!</v>
      </c>
      <c r="F425" t="e">
        <f>+'Análisis Presup. - Contracta.'!#REF!&amp;'Análisis Presup. - Contracta.'!#REF!</f>
        <v>#REF!</v>
      </c>
      <c r="G425" t="e">
        <f t="shared" si="13"/>
        <v>#REF!</v>
      </c>
    </row>
    <row r="426" spans="1:7">
      <c r="A426" t="e">
        <f>+'Análisis Físico'!#REF!&amp;'Análisis Físico'!#REF!</f>
        <v>#REF!</v>
      </c>
      <c r="B426" t="e">
        <f>+'Análisis Físico'!#REF!</f>
        <v>#REF!</v>
      </c>
      <c r="C426" t="e">
        <f>+'Análisis Físico'!#REF!</f>
        <v>#REF!</v>
      </c>
      <c r="D426" t="e">
        <f t="shared" si="12"/>
        <v>#REF!</v>
      </c>
      <c r="F426" t="e">
        <f>+'Análisis Presup. - Contracta.'!#REF!&amp;'Análisis Presup. - Contracta.'!#REF!</f>
        <v>#REF!</v>
      </c>
      <c r="G426" t="e">
        <f t="shared" si="13"/>
        <v>#REF!</v>
      </c>
    </row>
    <row r="427" spans="1:7">
      <c r="A427" t="e">
        <f>+'Análisis Físico'!#REF!&amp;'Análisis Físico'!#REF!</f>
        <v>#REF!</v>
      </c>
      <c r="B427" t="e">
        <f>+'Análisis Físico'!#REF!</f>
        <v>#REF!</v>
      </c>
      <c r="C427" t="e">
        <f>+'Análisis Físico'!#REF!</f>
        <v>#REF!</v>
      </c>
      <c r="D427" t="e">
        <f t="shared" si="12"/>
        <v>#REF!</v>
      </c>
      <c r="F427" t="e">
        <f>+'Análisis Presup. - Contracta.'!#REF!&amp;'Análisis Presup. - Contracta.'!#REF!</f>
        <v>#REF!</v>
      </c>
      <c r="G427" t="e">
        <f t="shared" si="13"/>
        <v>#REF!</v>
      </c>
    </row>
    <row r="428" spans="1:7">
      <c r="A428" t="e">
        <f>+'Análisis Físico'!#REF!&amp;'Análisis Físico'!#REF!</f>
        <v>#REF!</v>
      </c>
      <c r="B428" t="e">
        <f>+'Análisis Físico'!#REF!</f>
        <v>#REF!</v>
      </c>
      <c r="C428" t="e">
        <f>+'Análisis Físico'!#REF!</f>
        <v>#REF!</v>
      </c>
      <c r="D428" t="e">
        <f t="shared" si="12"/>
        <v>#REF!</v>
      </c>
      <c r="F428" t="e">
        <f>+'Análisis Presup. - Contracta.'!#REF!&amp;'Análisis Presup. - Contracta.'!#REF!</f>
        <v>#REF!</v>
      </c>
      <c r="G428" t="e">
        <f t="shared" si="13"/>
        <v>#REF!</v>
      </c>
    </row>
    <row r="429" spans="1:7">
      <c r="A429" t="e">
        <f>+'Análisis Físico'!#REF!&amp;'Análisis Físico'!#REF!</f>
        <v>#REF!</v>
      </c>
      <c r="B429" t="e">
        <f>+'Análisis Físico'!#REF!</f>
        <v>#REF!</v>
      </c>
      <c r="C429" t="e">
        <f>+'Análisis Físico'!#REF!</f>
        <v>#REF!</v>
      </c>
      <c r="D429" t="e">
        <f t="shared" si="12"/>
        <v>#REF!</v>
      </c>
      <c r="F429" t="e">
        <f>+'Análisis Presup. - Contracta.'!#REF!&amp;'Análisis Presup. - Contracta.'!#REF!</f>
        <v>#REF!</v>
      </c>
      <c r="G429" t="e">
        <f t="shared" si="13"/>
        <v>#REF!</v>
      </c>
    </row>
    <row r="430" spans="1:7">
      <c r="A430" t="e">
        <f>+'Análisis Físico'!#REF!&amp;'Análisis Físico'!#REF!</f>
        <v>#REF!</v>
      </c>
      <c r="B430" t="e">
        <f>+'Análisis Físico'!#REF!</f>
        <v>#REF!</v>
      </c>
      <c r="C430" t="e">
        <f>+'Análisis Físico'!#REF!</f>
        <v>#REF!</v>
      </c>
      <c r="D430" t="e">
        <f t="shared" si="12"/>
        <v>#REF!</v>
      </c>
      <c r="F430" t="e">
        <f>+'Análisis Presup. - Contracta.'!#REF!&amp;'Análisis Presup. - Contracta.'!#REF!</f>
        <v>#REF!</v>
      </c>
      <c r="G430" t="e">
        <f t="shared" si="13"/>
        <v>#REF!</v>
      </c>
    </row>
    <row r="431" spans="1:7">
      <c r="A431" t="e">
        <f>+'Análisis Físico'!#REF!&amp;'Análisis Físico'!#REF!</f>
        <v>#REF!</v>
      </c>
      <c r="B431" t="e">
        <f>+'Análisis Físico'!#REF!</f>
        <v>#REF!</v>
      </c>
      <c r="C431" t="e">
        <f>+'Análisis Físico'!#REF!</f>
        <v>#REF!</v>
      </c>
      <c r="D431" t="e">
        <f t="shared" si="12"/>
        <v>#REF!</v>
      </c>
      <c r="F431" t="e">
        <f>+'Análisis Presup. - Contracta.'!#REF!&amp;'Análisis Presup. - Contracta.'!#REF!</f>
        <v>#REF!</v>
      </c>
      <c r="G431" t="e">
        <f t="shared" si="13"/>
        <v>#REF!</v>
      </c>
    </row>
    <row r="432" spans="1:7">
      <c r="A432" t="e">
        <f>+'Análisis Físico'!#REF!&amp;'Análisis Físico'!#REF!</f>
        <v>#REF!</v>
      </c>
      <c r="B432" t="e">
        <f>+'Análisis Físico'!#REF!</f>
        <v>#REF!</v>
      </c>
      <c r="C432" t="e">
        <f>+'Análisis Físico'!#REF!</f>
        <v>#REF!</v>
      </c>
      <c r="D432" t="e">
        <f t="shared" si="12"/>
        <v>#REF!</v>
      </c>
      <c r="F432" t="e">
        <f>+'Análisis Presup. - Contracta.'!#REF!&amp;'Análisis Presup. - Contracta.'!#REF!</f>
        <v>#REF!</v>
      </c>
      <c r="G432" t="e">
        <f t="shared" si="13"/>
        <v>#REF!</v>
      </c>
    </row>
    <row r="433" spans="1:7">
      <c r="A433" t="e">
        <f>+'Análisis Físico'!#REF!&amp;'Análisis Físico'!#REF!</f>
        <v>#REF!</v>
      </c>
      <c r="B433" t="e">
        <f>+'Análisis Físico'!#REF!</f>
        <v>#REF!</v>
      </c>
      <c r="C433" t="e">
        <f>+'Análisis Físico'!#REF!</f>
        <v>#REF!</v>
      </c>
      <c r="D433" t="e">
        <f t="shared" si="12"/>
        <v>#REF!</v>
      </c>
      <c r="F433" t="e">
        <f>+'Análisis Presup. - Contracta.'!#REF!&amp;'Análisis Presup. - Contracta.'!#REF!</f>
        <v>#REF!</v>
      </c>
      <c r="G433" t="e">
        <f t="shared" si="13"/>
        <v>#REF!</v>
      </c>
    </row>
    <row r="434" spans="1:7">
      <c r="A434" t="e">
        <f>+'Análisis Físico'!#REF!&amp;'Análisis Físico'!#REF!</f>
        <v>#REF!</v>
      </c>
      <c r="B434" t="e">
        <f>+'Análisis Físico'!#REF!</f>
        <v>#REF!</v>
      </c>
      <c r="C434" t="e">
        <f>+'Análisis Físico'!#REF!</f>
        <v>#REF!</v>
      </c>
      <c r="D434" t="e">
        <f t="shared" si="12"/>
        <v>#REF!</v>
      </c>
      <c r="F434" t="e">
        <f>+'Análisis Presup. - Contracta.'!#REF!&amp;'Análisis Presup. - Contracta.'!#REF!</f>
        <v>#REF!</v>
      </c>
      <c r="G434" t="e">
        <f t="shared" si="13"/>
        <v>#REF!</v>
      </c>
    </row>
    <row r="435" spans="1:7">
      <c r="A435" t="e">
        <f>+'Análisis Físico'!#REF!&amp;'Análisis Físico'!#REF!</f>
        <v>#REF!</v>
      </c>
      <c r="B435" t="e">
        <f>+'Análisis Físico'!#REF!</f>
        <v>#REF!</v>
      </c>
      <c r="C435" t="e">
        <f>+'Análisis Físico'!#REF!</f>
        <v>#REF!</v>
      </c>
      <c r="D435" t="e">
        <f t="shared" si="12"/>
        <v>#REF!</v>
      </c>
      <c r="F435" t="e">
        <f>+'Análisis Presup. - Contracta.'!#REF!&amp;'Análisis Presup. - Contracta.'!#REF!</f>
        <v>#REF!</v>
      </c>
      <c r="G435" t="e">
        <f t="shared" si="13"/>
        <v>#REF!</v>
      </c>
    </row>
    <row r="436" spans="1:7">
      <c r="A436" t="e">
        <f>+'Análisis Físico'!#REF!&amp;'Análisis Físico'!#REF!</f>
        <v>#REF!</v>
      </c>
      <c r="B436" t="e">
        <f>+'Análisis Físico'!#REF!</f>
        <v>#REF!</v>
      </c>
      <c r="C436" t="e">
        <f>+'Análisis Físico'!#REF!</f>
        <v>#REF!</v>
      </c>
      <c r="D436" t="e">
        <f t="shared" si="12"/>
        <v>#REF!</v>
      </c>
      <c r="F436" t="e">
        <f>+'Análisis Presup. - Contracta.'!#REF!&amp;'Análisis Presup. - Contracta.'!#REF!</f>
        <v>#REF!</v>
      </c>
      <c r="G436" t="e">
        <f t="shared" si="13"/>
        <v>#REF!</v>
      </c>
    </row>
    <row r="437" spans="1:7">
      <c r="A437" t="e">
        <f>+'Análisis Físico'!#REF!&amp;'Análisis Físico'!#REF!</f>
        <v>#REF!</v>
      </c>
      <c r="B437" t="e">
        <f>+'Análisis Físico'!#REF!</f>
        <v>#REF!</v>
      </c>
      <c r="C437" t="e">
        <f>+'Análisis Físico'!#REF!</f>
        <v>#REF!</v>
      </c>
      <c r="D437" t="e">
        <f t="shared" si="12"/>
        <v>#REF!</v>
      </c>
      <c r="F437" t="e">
        <f>+'Análisis Presup. - Contracta.'!#REF!&amp;'Análisis Presup. - Contracta.'!#REF!</f>
        <v>#REF!</v>
      </c>
      <c r="G437" t="e">
        <f t="shared" si="13"/>
        <v>#REF!</v>
      </c>
    </row>
    <row r="438" spans="1:7">
      <c r="A438" t="e">
        <f>+'Análisis Físico'!#REF!&amp;'Análisis Físico'!#REF!</f>
        <v>#REF!</v>
      </c>
      <c r="B438" t="e">
        <f>+'Análisis Físico'!#REF!</f>
        <v>#REF!</v>
      </c>
      <c r="C438" t="e">
        <f>+'Análisis Físico'!#REF!</f>
        <v>#REF!</v>
      </c>
      <c r="D438" t="e">
        <f t="shared" si="12"/>
        <v>#REF!</v>
      </c>
      <c r="F438" t="e">
        <f>+'Análisis Presup. - Contracta.'!#REF!&amp;'Análisis Presup. - Contracta.'!#REF!</f>
        <v>#REF!</v>
      </c>
      <c r="G438" t="e">
        <f t="shared" si="13"/>
        <v>#REF!</v>
      </c>
    </row>
    <row r="439" spans="1:7">
      <c r="A439" t="e">
        <f>+'Análisis Físico'!#REF!&amp;'Análisis Físico'!#REF!</f>
        <v>#REF!</v>
      </c>
      <c r="B439" t="e">
        <f>+'Análisis Físico'!#REF!</f>
        <v>#REF!</v>
      </c>
      <c r="C439" t="e">
        <f>+'Análisis Físico'!#REF!</f>
        <v>#REF!</v>
      </c>
      <c r="D439" t="e">
        <f t="shared" si="12"/>
        <v>#REF!</v>
      </c>
      <c r="F439" t="e">
        <f>+'Análisis Presup. - Contracta.'!#REF!&amp;'Análisis Presup. - Contracta.'!#REF!</f>
        <v>#REF!</v>
      </c>
      <c r="G439" t="e">
        <f t="shared" si="13"/>
        <v>#REF!</v>
      </c>
    </row>
    <row r="440" spans="1:7">
      <c r="A440" t="e">
        <f>+'Análisis Físico'!#REF!&amp;'Análisis Físico'!#REF!</f>
        <v>#REF!</v>
      </c>
      <c r="B440" t="e">
        <f>+'Análisis Físico'!#REF!</f>
        <v>#REF!</v>
      </c>
      <c r="C440" t="e">
        <f>+'Análisis Físico'!#REF!</f>
        <v>#REF!</v>
      </c>
      <c r="D440" t="e">
        <f t="shared" si="12"/>
        <v>#REF!</v>
      </c>
      <c r="F440" t="e">
        <f>+'Análisis Presup. - Contracta.'!#REF!&amp;'Análisis Presup. - Contracta.'!#REF!</f>
        <v>#REF!</v>
      </c>
      <c r="G440" t="e">
        <f t="shared" si="13"/>
        <v>#REF!</v>
      </c>
    </row>
    <row r="441" spans="1:7">
      <c r="A441" t="e">
        <f>+'Análisis Físico'!#REF!&amp;'Análisis Físico'!#REF!</f>
        <v>#REF!</v>
      </c>
      <c r="B441" t="e">
        <f>+'Análisis Físico'!#REF!</f>
        <v>#REF!</v>
      </c>
      <c r="C441" t="e">
        <f>+'Análisis Físico'!#REF!</f>
        <v>#REF!</v>
      </c>
      <c r="D441" t="e">
        <f t="shared" si="12"/>
        <v>#REF!</v>
      </c>
      <c r="F441" t="e">
        <f>+'Análisis Presup. - Contracta.'!#REF!&amp;'Análisis Presup. - Contracta.'!#REF!</f>
        <v>#REF!</v>
      </c>
      <c r="G441" t="e">
        <f t="shared" si="13"/>
        <v>#REF!</v>
      </c>
    </row>
    <row r="442" spans="1:7">
      <c r="A442" t="e">
        <f>+'Análisis Físico'!#REF!&amp;'Análisis Físico'!#REF!</f>
        <v>#REF!</v>
      </c>
      <c r="B442" t="e">
        <f>+'Análisis Físico'!#REF!</f>
        <v>#REF!</v>
      </c>
      <c r="C442" t="e">
        <f>+'Análisis Físico'!#REF!</f>
        <v>#REF!</v>
      </c>
      <c r="D442" t="e">
        <f t="shared" si="12"/>
        <v>#REF!</v>
      </c>
      <c r="F442" t="e">
        <f>+'Análisis Presup. - Contracta.'!#REF!&amp;'Análisis Presup. - Contracta.'!#REF!</f>
        <v>#REF!</v>
      </c>
      <c r="G442" t="e">
        <f t="shared" si="13"/>
        <v>#REF!</v>
      </c>
    </row>
    <row r="443" spans="1:7">
      <c r="A443" t="e">
        <f>+'Análisis Físico'!#REF!&amp;'Análisis Físico'!#REF!</f>
        <v>#REF!</v>
      </c>
      <c r="B443" t="e">
        <f>+'Análisis Físico'!#REF!</f>
        <v>#REF!</v>
      </c>
      <c r="C443" t="e">
        <f>+'Análisis Físico'!#REF!</f>
        <v>#REF!</v>
      </c>
      <c r="D443" t="e">
        <f t="shared" si="12"/>
        <v>#REF!</v>
      </c>
      <c r="F443" t="e">
        <f>+'Análisis Presup. - Contracta.'!#REF!&amp;'Análisis Presup. - Contracta.'!#REF!</f>
        <v>#REF!</v>
      </c>
      <c r="G443" t="e">
        <f t="shared" si="13"/>
        <v>#REF!</v>
      </c>
    </row>
    <row r="444" spans="1:7">
      <c r="A444" t="e">
        <f>+'Análisis Físico'!#REF!&amp;'Análisis Físico'!#REF!</f>
        <v>#REF!</v>
      </c>
      <c r="B444" t="e">
        <f>+'Análisis Físico'!#REF!</f>
        <v>#REF!</v>
      </c>
      <c r="C444" t="e">
        <f>+'Análisis Físico'!#REF!</f>
        <v>#REF!</v>
      </c>
      <c r="D444" t="e">
        <f t="shared" si="12"/>
        <v>#REF!</v>
      </c>
      <c r="F444" t="e">
        <f>+'Análisis Presup. - Contracta.'!#REF!&amp;'Análisis Presup. - Contracta.'!#REF!</f>
        <v>#REF!</v>
      </c>
      <c r="G444" t="e">
        <f t="shared" si="13"/>
        <v>#REF!</v>
      </c>
    </row>
    <row r="445" spans="1:7">
      <c r="A445" t="e">
        <f>+'Análisis Físico'!#REF!&amp;'Análisis Físico'!#REF!</f>
        <v>#REF!</v>
      </c>
      <c r="B445" t="e">
        <f>+'Análisis Físico'!#REF!</f>
        <v>#REF!</v>
      </c>
      <c r="C445" t="e">
        <f>+'Análisis Físico'!#REF!</f>
        <v>#REF!</v>
      </c>
      <c r="D445" t="e">
        <f t="shared" si="12"/>
        <v>#REF!</v>
      </c>
      <c r="F445" t="e">
        <f>+'Análisis Presup. - Contracta.'!#REF!&amp;'Análisis Presup. - Contracta.'!#REF!</f>
        <v>#REF!</v>
      </c>
      <c r="G445" t="e">
        <f t="shared" si="13"/>
        <v>#REF!</v>
      </c>
    </row>
    <row r="446" spans="1:7">
      <c r="A446" t="e">
        <f>+'Análisis Físico'!#REF!&amp;'Análisis Físico'!#REF!</f>
        <v>#REF!</v>
      </c>
      <c r="B446" t="e">
        <f>+'Análisis Físico'!#REF!</f>
        <v>#REF!</v>
      </c>
      <c r="C446" t="e">
        <f>+'Análisis Físico'!#REF!</f>
        <v>#REF!</v>
      </c>
      <c r="D446" t="e">
        <f t="shared" si="12"/>
        <v>#REF!</v>
      </c>
      <c r="F446" t="e">
        <f>+'Análisis Presup. - Contracta.'!#REF!&amp;'Análisis Presup. - Contracta.'!#REF!</f>
        <v>#REF!</v>
      </c>
      <c r="G446" t="e">
        <f t="shared" si="13"/>
        <v>#REF!</v>
      </c>
    </row>
    <row r="447" spans="1:7">
      <c r="A447" t="e">
        <f>+'Análisis Físico'!#REF!&amp;'Análisis Físico'!#REF!</f>
        <v>#REF!</v>
      </c>
      <c r="B447" t="e">
        <f>+'Análisis Físico'!#REF!</f>
        <v>#REF!</v>
      </c>
      <c r="C447" t="e">
        <f>+'Análisis Físico'!#REF!</f>
        <v>#REF!</v>
      </c>
      <c r="D447" t="e">
        <f t="shared" si="12"/>
        <v>#REF!</v>
      </c>
      <c r="F447" t="e">
        <f>+'Análisis Presup. - Contracta.'!#REF!&amp;'Análisis Presup. - Contracta.'!#REF!</f>
        <v>#REF!</v>
      </c>
      <c r="G447" t="e">
        <f t="shared" si="13"/>
        <v>#REF!</v>
      </c>
    </row>
    <row r="448" spans="1:7">
      <c r="A448" t="e">
        <f>+'Análisis Físico'!#REF!&amp;'Análisis Físico'!#REF!</f>
        <v>#REF!</v>
      </c>
      <c r="B448" t="e">
        <f>+'Análisis Físico'!#REF!</f>
        <v>#REF!</v>
      </c>
      <c r="C448" t="e">
        <f>+'Análisis Físico'!#REF!</f>
        <v>#REF!</v>
      </c>
      <c r="D448" t="e">
        <f t="shared" si="12"/>
        <v>#REF!</v>
      </c>
      <c r="F448" t="e">
        <f>+'Análisis Presup. - Contracta.'!#REF!&amp;'Análisis Presup. - Contracta.'!#REF!</f>
        <v>#REF!</v>
      </c>
      <c r="G448" t="e">
        <f t="shared" si="13"/>
        <v>#REF!</v>
      </c>
    </row>
    <row r="449" spans="1:7">
      <c r="A449" t="e">
        <f>+'Análisis Físico'!#REF!&amp;'Análisis Físico'!#REF!</f>
        <v>#REF!</v>
      </c>
      <c r="B449" t="e">
        <f>+'Análisis Físico'!#REF!</f>
        <v>#REF!</v>
      </c>
      <c r="C449" t="e">
        <f>+'Análisis Físico'!#REF!</f>
        <v>#REF!</v>
      </c>
      <c r="D449" t="e">
        <f t="shared" si="12"/>
        <v>#REF!</v>
      </c>
      <c r="F449" t="e">
        <f>+'Análisis Presup. - Contracta.'!#REF!&amp;'Análisis Presup. - Contracta.'!#REF!</f>
        <v>#REF!</v>
      </c>
      <c r="G449" t="e">
        <f t="shared" si="13"/>
        <v>#REF!</v>
      </c>
    </row>
    <row r="450" spans="1:7">
      <c r="A450" t="e">
        <f>+'Análisis Físico'!#REF!&amp;'Análisis Físico'!#REF!</f>
        <v>#REF!</v>
      </c>
      <c r="B450" t="e">
        <f>+'Análisis Físico'!#REF!</f>
        <v>#REF!</v>
      </c>
      <c r="C450" t="e">
        <f>+'Análisis Físico'!#REF!</f>
        <v>#REF!</v>
      </c>
      <c r="D450" t="e">
        <f t="shared" si="12"/>
        <v>#REF!</v>
      </c>
      <c r="F450" t="e">
        <f>+'Análisis Presup. - Contracta.'!#REF!&amp;'Análisis Presup. - Contracta.'!#REF!</f>
        <v>#REF!</v>
      </c>
      <c r="G450" t="e">
        <f t="shared" si="13"/>
        <v>#REF!</v>
      </c>
    </row>
    <row r="451" spans="1:7">
      <c r="A451" t="e">
        <f>+'Análisis Físico'!#REF!&amp;'Análisis Físico'!#REF!</f>
        <v>#REF!</v>
      </c>
      <c r="B451" t="e">
        <f>+'Análisis Físico'!#REF!</f>
        <v>#REF!</v>
      </c>
      <c r="C451" t="e">
        <f>+'Análisis Físico'!#REF!</f>
        <v>#REF!</v>
      </c>
      <c r="D451" t="e">
        <f t="shared" si="12"/>
        <v>#REF!</v>
      </c>
      <c r="F451" t="e">
        <f>+'Análisis Presup. - Contracta.'!#REF!&amp;'Análisis Presup. - Contracta.'!#REF!</f>
        <v>#REF!</v>
      </c>
      <c r="G451" t="e">
        <f t="shared" si="13"/>
        <v>#REF!</v>
      </c>
    </row>
    <row r="452" spans="1:7">
      <c r="A452" t="e">
        <f>+'Análisis Físico'!#REF!&amp;'Análisis Físico'!#REF!</f>
        <v>#REF!</v>
      </c>
      <c r="B452" t="e">
        <f>+'Análisis Físico'!#REF!</f>
        <v>#REF!</v>
      </c>
      <c r="C452" t="e">
        <f>+'Análisis Físico'!#REF!</f>
        <v>#REF!</v>
      </c>
      <c r="D452" t="e">
        <f t="shared" ref="D452:D515" si="14">+C452*B452</f>
        <v>#REF!</v>
      </c>
      <c r="F452" t="e">
        <f>+'Análisis Presup. - Contracta.'!#REF!&amp;'Análisis Presup. - Contracta.'!#REF!</f>
        <v>#REF!</v>
      </c>
      <c r="G452" t="e">
        <f t="shared" ref="G452:G515" si="15">VLOOKUP(F452,$A$3:$D$738,4,0)</f>
        <v>#REF!</v>
      </c>
    </row>
    <row r="453" spans="1:7">
      <c r="A453" t="e">
        <f>+'Análisis Físico'!#REF!&amp;'Análisis Físico'!#REF!</f>
        <v>#REF!</v>
      </c>
      <c r="B453" t="e">
        <f>+'Análisis Físico'!#REF!</f>
        <v>#REF!</v>
      </c>
      <c r="C453" t="e">
        <f>+'Análisis Físico'!#REF!</f>
        <v>#REF!</v>
      </c>
      <c r="D453" t="e">
        <f t="shared" si="14"/>
        <v>#REF!</v>
      </c>
      <c r="F453" t="e">
        <f>+'Análisis Presup. - Contracta.'!#REF!&amp;'Análisis Presup. - Contracta.'!#REF!</f>
        <v>#REF!</v>
      </c>
      <c r="G453" t="e">
        <f t="shared" si="15"/>
        <v>#REF!</v>
      </c>
    </row>
    <row r="454" spans="1:7">
      <c r="A454" t="e">
        <f>+'Análisis Físico'!#REF!&amp;'Análisis Físico'!#REF!</f>
        <v>#REF!</v>
      </c>
      <c r="B454" t="e">
        <f>+'Análisis Físico'!#REF!</f>
        <v>#REF!</v>
      </c>
      <c r="C454" t="e">
        <f>+'Análisis Físico'!#REF!</f>
        <v>#REF!</v>
      </c>
      <c r="D454" t="e">
        <f t="shared" si="14"/>
        <v>#REF!</v>
      </c>
      <c r="F454" t="e">
        <f>+'Análisis Presup. - Contracta.'!#REF!&amp;'Análisis Presup. - Contracta.'!#REF!</f>
        <v>#REF!</v>
      </c>
      <c r="G454" t="e">
        <f t="shared" si="15"/>
        <v>#REF!</v>
      </c>
    </row>
    <row r="455" spans="1:7">
      <c r="A455" t="e">
        <f>+'Análisis Físico'!#REF!&amp;'Análisis Físico'!#REF!</f>
        <v>#REF!</v>
      </c>
      <c r="B455" t="e">
        <f>+'Análisis Físico'!#REF!</f>
        <v>#REF!</v>
      </c>
      <c r="C455" t="e">
        <f>+'Análisis Físico'!#REF!</f>
        <v>#REF!</v>
      </c>
      <c r="D455" t="e">
        <f t="shared" si="14"/>
        <v>#REF!</v>
      </c>
      <c r="F455" t="e">
        <f>+'Análisis Presup. - Contracta.'!#REF!&amp;'Análisis Presup. - Contracta.'!#REF!</f>
        <v>#REF!</v>
      </c>
      <c r="G455" t="e">
        <f t="shared" si="15"/>
        <v>#REF!</v>
      </c>
    </row>
    <row r="456" spans="1:7">
      <c r="A456" t="e">
        <f>+'Análisis Físico'!#REF!&amp;'Análisis Físico'!#REF!</f>
        <v>#REF!</v>
      </c>
      <c r="B456" t="e">
        <f>+'Análisis Físico'!#REF!</f>
        <v>#REF!</v>
      </c>
      <c r="C456" t="e">
        <f>+'Análisis Físico'!#REF!</f>
        <v>#REF!</v>
      </c>
      <c r="D456" t="e">
        <f t="shared" si="14"/>
        <v>#REF!</v>
      </c>
      <c r="F456" t="e">
        <f>+'Análisis Presup. - Contracta.'!#REF!&amp;'Análisis Presup. - Contracta.'!#REF!</f>
        <v>#REF!</v>
      </c>
      <c r="G456" t="e">
        <f t="shared" si="15"/>
        <v>#REF!</v>
      </c>
    </row>
    <row r="457" spans="1:7">
      <c r="A457" t="e">
        <f>+'Análisis Físico'!#REF!&amp;'Análisis Físico'!#REF!</f>
        <v>#REF!</v>
      </c>
      <c r="B457" t="e">
        <f>+'Análisis Físico'!#REF!</f>
        <v>#REF!</v>
      </c>
      <c r="C457" t="e">
        <f>+'Análisis Físico'!#REF!</f>
        <v>#REF!</v>
      </c>
      <c r="D457" t="e">
        <f t="shared" si="14"/>
        <v>#REF!</v>
      </c>
      <c r="F457" t="e">
        <f>+'Análisis Presup. - Contracta.'!#REF!&amp;'Análisis Presup. - Contracta.'!#REF!</f>
        <v>#REF!</v>
      </c>
      <c r="G457" t="e">
        <f t="shared" si="15"/>
        <v>#REF!</v>
      </c>
    </row>
    <row r="458" spans="1:7">
      <c r="A458" t="e">
        <f>+'Análisis Físico'!#REF!&amp;'Análisis Físico'!#REF!</f>
        <v>#REF!</v>
      </c>
      <c r="B458" t="e">
        <f>+'Análisis Físico'!#REF!</f>
        <v>#REF!</v>
      </c>
      <c r="C458" t="e">
        <f>+'Análisis Físico'!#REF!</f>
        <v>#REF!</v>
      </c>
      <c r="D458" t="e">
        <f t="shared" si="14"/>
        <v>#REF!</v>
      </c>
      <c r="F458" t="e">
        <f>+'Análisis Presup. - Contracta.'!#REF!&amp;'Análisis Presup. - Contracta.'!#REF!</f>
        <v>#REF!</v>
      </c>
      <c r="G458" t="e">
        <f t="shared" si="15"/>
        <v>#REF!</v>
      </c>
    </row>
    <row r="459" spans="1:7">
      <c r="A459" t="e">
        <f>+'Análisis Físico'!#REF!&amp;'Análisis Físico'!#REF!</f>
        <v>#REF!</v>
      </c>
      <c r="B459" t="e">
        <f>+'Análisis Físico'!#REF!</f>
        <v>#REF!</v>
      </c>
      <c r="C459" t="e">
        <f>+'Análisis Físico'!#REF!</f>
        <v>#REF!</v>
      </c>
      <c r="D459" t="e">
        <f t="shared" si="14"/>
        <v>#REF!</v>
      </c>
      <c r="F459" t="e">
        <f>+'Análisis Presup. - Contracta.'!#REF!&amp;'Análisis Presup. - Contracta.'!#REF!</f>
        <v>#REF!</v>
      </c>
      <c r="G459" t="e">
        <f t="shared" si="15"/>
        <v>#REF!</v>
      </c>
    </row>
    <row r="460" spans="1:7">
      <c r="A460" t="e">
        <f>+'Análisis Físico'!#REF!&amp;'Análisis Físico'!#REF!</f>
        <v>#REF!</v>
      </c>
      <c r="B460" t="e">
        <f>+'Análisis Físico'!#REF!</f>
        <v>#REF!</v>
      </c>
      <c r="C460" t="e">
        <f>+'Análisis Físico'!#REF!</f>
        <v>#REF!</v>
      </c>
      <c r="D460" t="e">
        <f t="shared" si="14"/>
        <v>#REF!</v>
      </c>
      <c r="F460" t="e">
        <f>+'Análisis Presup. - Contracta.'!#REF!&amp;'Análisis Presup. - Contracta.'!#REF!</f>
        <v>#REF!</v>
      </c>
      <c r="G460" t="e">
        <f t="shared" si="15"/>
        <v>#REF!</v>
      </c>
    </row>
    <row r="461" spans="1:7">
      <c r="A461" t="e">
        <f>+'Análisis Físico'!#REF!&amp;'Análisis Físico'!#REF!</f>
        <v>#REF!</v>
      </c>
      <c r="B461" t="e">
        <f>+'Análisis Físico'!#REF!</f>
        <v>#REF!</v>
      </c>
      <c r="C461" t="e">
        <f>+'Análisis Físico'!#REF!</f>
        <v>#REF!</v>
      </c>
      <c r="D461" t="e">
        <f t="shared" si="14"/>
        <v>#REF!</v>
      </c>
      <c r="F461" t="e">
        <f>+'Análisis Presup. - Contracta.'!#REF!&amp;'Análisis Presup. - Contracta.'!#REF!</f>
        <v>#REF!</v>
      </c>
      <c r="G461" t="e">
        <f t="shared" si="15"/>
        <v>#REF!</v>
      </c>
    </row>
    <row r="462" spans="1:7">
      <c r="A462" t="e">
        <f>+'Análisis Físico'!#REF!&amp;'Análisis Físico'!#REF!</f>
        <v>#REF!</v>
      </c>
      <c r="B462" t="e">
        <f>+'Análisis Físico'!#REF!</f>
        <v>#REF!</v>
      </c>
      <c r="C462" t="e">
        <f>+'Análisis Físico'!#REF!</f>
        <v>#REF!</v>
      </c>
      <c r="D462" t="e">
        <f t="shared" si="14"/>
        <v>#REF!</v>
      </c>
      <c r="F462" t="e">
        <f>+'Análisis Presup. - Contracta.'!#REF!&amp;'Análisis Presup. - Contracta.'!#REF!</f>
        <v>#REF!</v>
      </c>
      <c r="G462" t="e">
        <f t="shared" si="15"/>
        <v>#REF!</v>
      </c>
    </row>
    <row r="463" spans="1:7">
      <c r="A463" t="e">
        <f>+'Análisis Físico'!#REF!&amp;'Análisis Físico'!#REF!</f>
        <v>#REF!</v>
      </c>
      <c r="B463" t="e">
        <f>+'Análisis Físico'!#REF!</f>
        <v>#REF!</v>
      </c>
      <c r="C463" t="e">
        <f>+'Análisis Físico'!#REF!</f>
        <v>#REF!</v>
      </c>
      <c r="D463" t="e">
        <f t="shared" si="14"/>
        <v>#REF!</v>
      </c>
      <c r="F463" t="e">
        <f>+'Análisis Presup. - Contracta.'!#REF!&amp;'Análisis Presup. - Contracta.'!#REF!</f>
        <v>#REF!</v>
      </c>
      <c r="G463" t="e">
        <f t="shared" si="15"/>
        <v>#REF!</v>
      </c>
    </row>
    <row r="464" spans="1:7">
      <c r="A464" t="e">
        <f>+'Análisis Físico'!#REF!&amp;'Análisis Físico'!#REF!</f>
        <v>#REF!</v>
      </c>
      <c r="B464" t="e">
        <f>+'Análisis Físico'!#REF!</f>
        <v>#REF!</v>
      </c>
      <c r="C464" t="e">
        <f>+'Análisis Físico'!#REF!</f>
        <v>#REF!</v>
      </c>
      <c r="D464" t="e">
        <f t="shared" si="14"/>
        <v>#REF!</v>
      </c>
      <c r="F464" t="e">
        <f>+'Análisis Presup. - Contracta.'!#REF!&amp;'Análisis Presup. - Contracta.'!#REF!</f>
        <v>#REF!</v>
      </c>
      <c r="G464" t="e">
        <f t="shared" si="15"/>
        <v>#REF!</v>
      </c>
    </row>
    <row r="465" spans="1:7">
      <c r="A465" t="e">
        <f>+'Análisis Físico'!#REF!&amp;'Análisis Físico'!#REF!</f>
        <v>#REF!</v>
      </c>
      <c r="B465" t="e">
        <f>+'Análisis Físico'!#REF!</f>
        <v>#REF!</v>
      </c>
      <c r="C465" t="e">
        <f>+'Análisis Físico'!#REF!</f>
        <v>#REF!</v>
      </c>
      <c r="D465" t="e">
        <f t="shared" si="14"/>
        <v>#REF!</v>
      </c>
      <c r="F465" t="e">
        <f>+'Análisis Presup. - Contracta.'!#REF!&amp;'Análisis Presup. - Contracta.'!#REF!</f>
        <v>#REF!</v>
      </c>
      <c r="G465" t="e">
        <f t="shared" si="15"/>
        <v>#REF!</v>
      </c>
    </row>
    <row r="466" spans="1:7">
      <c r="A466" t="e">
        <f>+'Análisis Físico'!#REF!&amp;'Análisis Físico'!#REF!</f>
        <v>#REF!</v>
      </c>
      <c r="B466" t="e">
        <f>+'Análisis Físico'!#REF!</f>
        <v>#REF!</v>
      </c>
      <c r="C466" t="e">
        <f>+'Análisis Físico'!#REF!</f>
        <v>#REF!</v>
      </c>
      <c r="D466" t="e">
        <f t="shared" si="14"/>
        <v>#REF!</v>
      </c>
      <c r="F466" t="e">
        <f>+'Análisis Presup. - Contracta.'!#REF!&amp;'Análisis Presup. - Contracta.'!#REF!</f>
        <v>#REF!</v>
      </c>
      <c r="G466" t="e">
        <f t="shared" si="15"/>
        <v>#REF!</v>
      </c>
    </row>
    <row r="467" spans="1:7">
      <c r="A467" t="e">
        <f>+'Análisis Físico'!#REF!&amp;'Análisis Físico'!#REF!</f>
        <v>#REF!</v>
      </c>
      <c r="B467" t="e">
        <f>+'Análisis Físico'!#REF!</f>
        <v>#REF!</v>
      </c>
      <c r="C467" t="e">
        <f>+'Análisis Físico'!#REF!</f>
        <v>#REF!</v>
      </c>
      <c r="D467" t="e">
        <f t="shared" si="14"/>
        <v>#REF!</v>
      </c>
      <c r="F467" t="e">
        <f>+'Análisis Presup. - Contracta.'!#REF!&amp;'Análisis Presup. - Contracta.'!#REF!</f>
        <v>#REF!</v>
      </c>
      <c r="G467" t="e">
        <f t="shared" si="15"/>
        <v>#REF!</v>
      </c>
    </row>
    <row r="468" spans="1:7">
      <c r="A468" t="e">
        <f>+'Análisis Físico'!#REF!&amp;'Análisis Físico'!#REF!</f>
        <v>#REF!</v>
      </c>
      <c r="B468" t="e">
        <f>+'Análisis Físico'!#REF!</f>
        <v>#REF!</v>
      </c>
      <c r="C468" t="e">
        <f>+'Análisis Físico'!#REF!</f>
        <v>#REF!</v>
      </c>
      <c r="D468" t="e">
        <f t="shared" si="14"/>
        <v>#REF!</v>
      </c>
      <c r="F468" t="e">
        <f>+'Análisis Presup. - Contracta.'!#REF!&amp;'Análisis Presup. - Contracta.'!#REF!</f>
        <v>#REF!</v>
      </c>
      <c r="G468" t="e">
        <f t="shared" si="15"/>
        <v>#REF!</v>
      </c>
    </row>
    <row r="469" spans="1:7">
      <c r="A469" t="e">
        <f>+'Análisis Físico'!#REF!&amp;'Análisis Físico'!#REF!</f>
        <v>#REF!</v>
      </c>
      <c r="B469" t="e">
        <f>+'Análisis Físico'!#REF!</f>
        <v>#REF!</v>
      </c>
      <c r="C469" t="e">
        <f>+'Análisis Físico'!#REF!</f>
        <v>#REF!</v>
      </c>
      <c r="D469" t="e">
        <f t="shared" si="14"/>
        <v>#REF!</v>
      </c>
      <c r="F469" t="e">
        <f>+'Análisis Presup. - Contracta.'!#REF!&amp;'Análisis Presup. - Contracta.'!#REF!</f>
        <v>#REF!</v>
      </c>
      <c r="G469" t="e">
        <f t="shared" si="15"/>
        <v>#REF!</v>
      </c>
    </row>
    <row r="470" spans="1:7">
      <c r="A470" t="e">
        <f>+'Análisis Físico'!#REF!&amp;'Análisis Físico'!#REF!</f>
        <v>#REF!</v>
      </c>
      <c r="B470" t="e">
        <f>+'Análisis Físico'!#REF!</f>
        <v>#REF!</v>
      </c>
      <c r="C470" t="e">
        <f>+'Análisis Físico'!#REF!</f>
        <v>#REF!</v>
      </c>
      <c r="D470" t="e">
        <f t="shared" si="14"/>
        <v>#REF!</v>
      </c>
      <c r="F470" t="e">
        <f>+'Análisis Presup. - Contracta.'!#REF!&amp;'Análisis Presup. - Contracta.'!#REF!</f>
        <v>#REF!</v>
      </c>
      <c r="G470" t="e">
        <f t="shared" si="15"/>
        <v>#REF!</v>
      </c>
    </row>
    <row r="471" spans="1:7">
      <c r="A471" t="e">
        <f>+'Análisis Físico'!#REF!&amp;'Análisis Físico'!#REF!</f>
        <v>#REF!</v>
      </c>
      <c r="B471" t="e">
        <f>+'Análisis Físico'!#REF!</f>
        <v>#REF!</v>
      </c>
      <c r="C471" t="e">
        <f>+'Análisis Físico'!#REF!</f>
        <v>#REF!</v>
      </c>
      <c r="D471" t="e">
        <f t="shared" si="14"/>
        <v>#REF!</v>
      </c>
      <c r="F471" t="e">
        <f>+'Análisis Presup. - Contracta.'!#REF!&amp;'Análisis Presup. - Contracta.'!#REF!</f>
        <v>#REF!</v>
      </c>
      <c r="G471" t="e">
        <f t="shared" si="15"/>
        <v>#REF!</v>
      </c>
    </row>
    <row r="472" spans="1:7">
      <c r="A472" t="e">
        <f>+'Análisis Físico'!#REF!&amp;'Análisis Físico'!#REF!</f>
        <v>#REF!</v>
      </c>
      <c r="B472" t="e">
        <f>+'Análisis Físico'!#REF!</f>
        <v>#REF!</v>
      </c>
      <c r="C472" t="e">
        <f>+'Análisis Físico'!#REF!</f>
        <v>#REF!</v>
      </c>
      <c r="D472" t="e">
        <f t="shared" si="14"/>
        <v>#REF!</v>
      </c>
      <c r="F472" t="e">
        <f>+'Análisis Presup. - Contracta.'!#REF!&amp;'Análisis Presup. - Contracta.'!#REF!</f>
        <v>#REF!</v>
      </c>
      <c r="G472" t="e">
        <f t="shared" si="15"/>
        <v>#REF!</v>
      </c>
    </row>
    <row r="473" spans="1:7">
      <c r="A473" t="e">
        <f>+'Análisis Físico'!#REF!&amp;'Análisis Físico'!#REF!</f>
        <v>#REF!</v>
      </c>
      <c r="B473" t="e">
        <f>+'Análisis Físico'!#REF!</f>
        <v>#REF!</v>
      </c>
      <c r="C473" t="e">
        <f>+'Análisis Físico'!#REF!</f>
        <v>#REF!</v>
      </c>
      <c r="D473" t="e">
        <f t="shared" si="14"/>
        <v>#REF!</v>
      </c>
      <c r="F473" t="e">
        <f>+'Análisis Presup. - Contracta.'!#REF!&amp;'Análisis Presup. - Contracta.'!#REF!</f>
        <v>#REF!</v>
      </c>
      <c r="G473" t="e">
        <f t="shared" si="15"/>
        <v>#REF!</v>
      </c>
    </row>
    <row r="474" spans="1:7">
      <c r="A474" t="e">
        <f>+'Análisis Físico'!#REF!&amp;'Análisis Físico'!#REF!</f>
        <v>#REF!</v>
      </c>
      <c r="B474" t="e">
        <f>+'Análisis Físico'!#REF!</f>
        <v>#REF!</v>
      </c>
      <c r="C474" t="e">
        <f>+'Análisis Físico'!#REF!</f>
        <v>#REF!</v>
      </c>
      <c r="D474" t="e">
        <f t="shared" si="14"/>
        <v>#REF!</v>
      </c>
      <c r="F474" t="e">
        <f>+'Análisis Presup. - Contracta.'!#REF!&amp;'Análisis Presup. - Contracta.'!#REF!</f>
        <v>#REF!</v>
      </c>
      <c r="G474" t="e">
        <f t="shared" si="15"/>
        <v>#REF!</v>
      </c>
    </row>
    <row r="475" spans="1:7">
      <c r="A475" t="e">
        <f>+'Análisis Físico'!#REF!&amp;'Análisis Físico'!#REF!</f>
        <v>#REF!</v>
      </c>
      <c r="B475" t="e">
        <f>+'Análisis Físico'!#REF!</f>
        <v>#REF!</v>
      </c>
      <c r="C475" t="e">
        <f>+'Análisis Físico'!#REF!</f>
        <v>#REF!</v>
      </c>
      <c r="D475" t="e">
        <f t="shared" si="14"/>
        <v>#REF!</v>
      </c>
      <c r="F475" t="e">
        <f>+'Análisis Presup. - Contracta.'!#REF!&amp;'Análisis Presup. - Contracta.'!#REF!</f>
        <v>#REF!</v>
      </c>
      <c r="G475" t="e">
        <f t="shared" si="15"/>
        <v>#REF!</v>
      </c>
    </row>
    <row r="476" spans="1:7">
      <c r="A476" t="e">
        <f>+'Análisis Físico'!#REF!&amp;'Análisis Físico'!#REF!</f>
        <v>#REF!</v>
      </c>
      <c r="B476" t="e">
        <f>+'Análisis Físico'!#REF!</f>
        <v>#REF!</v>
      </c>
      <c r="C476" t="e">
        <f>+'Análisis Físico'!#REF!</f>
        <v>#REF!</v>
      </c>
      <c r="D476" t="e">
        <f t="shared" si="14"/>
        <v>#REF!</v>
      </c>
      <c r="F476" t="e">
        <f>+'Análisis Presup. - Contracta.'!#REF!&amp;'Análisis Presup. - Contracta.'!#REF!</f>
        <v>#REF!</v>
      </c>
      <c r="G476" t="e">
        <f t="shared" si="15"/>
        <v>#REF!</v>
      </c>
    </row>
    <row r="477" spans="1:7">
      <c r="A477" t="e">
        <f>+'Análisis Físico'!#REF!&amp;'Análisis Físico'!#REF!</f>
        <v>#REF!</v>
      </c>
      <c r="B477" t="e">
        <f>+'Análisis Físico'!#REF!</f>
        <v>#REF!</v>
      </c>
      <c r="C477" t="e">
        <f>+'Análisis Físico'!#REF!</f>
        <v>#REF!</v>
      </c>
      <c r="D477" t="e">
        <f t="shared" si="14"/>
        <v>#REF!</v>
      </c>
      <c r="F477" t="e">
        <f>+'Análisis Presup. - Contracta.'!#REF!&amp;'Análisis Presup. - Contracta.'!#REF!</f>
        <v>#REF!</v>
      </c>
      <c r="G477" t="e">
        <f t="shared" si="15"/>
        <v>#REF!</v>
      </c>
    </row>
    <row r="478" spans="1:7">
      <c r="A478" t="e">
        <f>+'Análisis Físico'!#REF!&amp;'Análisis Físico'!#REF!</f>
        <v>#REF!</v>
      </c>
      <c r="B478" t="e">
        <f>+'Análisis Físico'!#REF!</f>
        <v>#REF!</v>
      </c>
      <c r="C478" t="e">
        <f>+'Análisis Físico'!#REF!</f>
        <v>#REF!</v>
      </c>
      <c r="D478" t="e">
        <f t="shared" si="14"/>
        <v>#REF!</v>
      </c>
      <c r="F478" t="e">
        <f>+'Análisis Presup. - Contracta.'!#REF!&amp;'Análisis Presup. - Contracta.'!#REF!</f>
        <v>#REF!</v>
      </c>
      <c r="G478" t="e">
        <f t="shared" si="15"/>
        <v>#REF!</v>
      </c>
    </row>
    <row r="479" spans="1:7">
      <c r="A479" t="e">
        <f>+'Análisis Físico'!#REF!&amp;'Análisis Físico'!#REF!</f>
        <v>#REF!</v>
      </c>
      <c r="B479" t="e">
        <f>+'Análisis Físico'!#REF!</f>
        <v>#REF!</v>
      </c>
      <c r="C479" t="e">
        <f>+'Análisis Físico'!#REF!</f>
        <v>#REF!</v>
      </c>
      <c r="D479" t="e">
        <f t="shared" si="14"/>
        <v>#REF!</v>
      </c>
      <c r="F479" t="e">
        <f>+'Análisis Presup. - Contracta.'!#REF!&amp;'Análisis Presup. - Contracta.'!#REF!</f>
        <v>#REF!</v>
      </c>
      <c r="G479" t="e">
        <f t="shared" si="15"/>
        <v>#REF!</v>
      </c>
    </row>
    <row r="480" spans="1:7">
      <c r="A480" t="e">
        <f>+'Análisis Físico'!#REF!&amp;'Análisis Físico'!#REF!</f>
        <v>#REF!</v>
      </c>
      <c r="B480" t="e">
        <f>+'Análisis Físico'!#REF!</f>
        <v>#REF!</v>
      </c>
      <c r="C480" t="e">
        <f>+'Análisis Físico'!#REF!</f>
        <v>#REF!</v>
      </c>
      <c r="D480" t="e">
        <f t="shared" si="14"/>
        <v>#REF!</v>
      </c>
      <c r="F480" t="e">
        <f>+'Análisis Presup. - Contracta.'!#REF!&amp;'Análisis Presup. - Contracta.'!#REF!</f>
        <v>#REF!</v>
      </c>
      <c r="G480" t="e">
        <f t="shared" si="15"/>
        <v>#REF!</v>
      </c>
    </row>
    <row r="481" spans="1:7">
      <c r="A481" t="e">
        <f>+'Análisis Físico'!#REF!&amp;'Análisis Físico'!#REF!</f>
        <v>#REF!</v>
      </c>
      <c r="B481" t="e">
        <f>+'Análisis Físico'!#REF!</f>
        <v>#REF!</v>
      </c>
      <c r="C481" t="e">
        <f>+'Análisis Físico'!#REF!</f>
        <v>#REF!</v>
      </c>
      <c r="D481" t="e">
        <f t="shared" si="14"/>
        <v>#REF!</v>
      </c>
      <c r="F481" t="e">
        <f>+'Análisis Presup. - Contracta.'!#REF!&amp;'Análisis Presup. - Contracta.'!#REF!</f>
        <v>#REF!</v>
      </c>
      <c r="G481" t="e">
        <f t="shared" si="15"/>
        <v>#REF!</v>
      </c>
    </row>
    <row r="482" spans="1:7">
      <c r="A482" t="e">
        <f>+'Análisis Físico'!#REF!&amp;'Análisis Físico'!#REF!</f>
        <v>#REF!</v>
      </c>
      <c r="B482" t="e">
        <f>+'Análisis Físico'!#REF!</f>
        <v>#REF!</v>
      </c>
      <c r="C482" t="e">
        <f>+'Análisis Físico'!#REF!</f>
        <v>#REF!</v>
      </c>
      <c r="D482" t="e">
        <f t="shared" si="14"/>
        <v>#REF!</v>
      </c>
      <c r="F482" t="e">
        <f>+'Análisis Presup. - Contracta.'!#REF!&amp;'Análisis Presup. - Contracta.'!#REF!</f>
        <v>#REF!</v>
      </c>
      <c r="G482" t="e">
        <f t="shared" si="15"/>
        <v>#REF!</v>
      </c>
    </row>
    <row r="483" spans="1:7">
      <c r="A483" t="e">
        <f>+'Análisis Físico'!#REF!&amp;'Análisis Físico'!#REF!</f>
        <v>#REF!</v>
      </c>
      <c r="B483" t="e">
        <f>+'Análisis Físico'!#REF!</f>
        <v>#REF!</v>
      </c>
      <c r="C483" t="e">
        <f>+'Análisis Físico'!#REF!</f>
        <v>#REF!</v>
      </c>
      <c r="D483" t="e">
        <f t="shared" si="14"/>
        <v>#REF!</v>
      </c>
      <c r="F483" t="e">
        <f>+'Análisis Presup. - Contracta.'!#REF!&amp;'Análisis Presup. - Contracta.'!#REF!</f>
        <v>#REF!</v>
      </c>
      <c r="G483" t="e">
        <f t="shared" si="15"/>
        <v>#REF!</v>
      </c>
    </row>
    <row r="484" spans="1:7">
      <c r="A484" t="e">
        <f>+'Análisis Físico'!#REF!&amp;'Análisis Físico'!#REF!</f>
        <v>#REF!</v>
      </c>
      <c r="B484" t="e">
        <f>+'Análisis Físico'!#REF!</f>
        <v>#REF!</v>
      </c>
      <c r="C484" t="e">
        <f>+'Análisis Físico'!#REF!</f>
        <v>#REF!</v>
      </c>
      <c r="D484" t="e">
        <f t="shared" si="14"/>
        <v>#REF!</v>
      </c>
      <c r="F484" t="e">
        <f>+'Análisis Presup. - Contracta.'!#REF!&amp;'Análisis Presup. - Contracta.'!#REF!</f>
        <v>#REF!</v>
      </c>
      <c r="G484" t="e">
        <f t="shared" si="15"/>
        <v>#REF!</v>
      </c>
    </row>
    <row r="485" spans="1:7">
      <c r="A485" t="e">
        <f>+'Análisis Físico'!#REF!&amp;'Análisis Físico'!#REF!</f>
        <v>#REF!</v>
      </c>
      <c r="B485" t="e">
        <f>+'Análisis Físico'!#REF!</f>
        <v>#REF!</v>
      </c>
      <c r="C485" t="e">
        <f>+'Análisis Físico'!#REF!</f>
        <v>#REF!</v>
      </c>
      <c r="D485" t="e">
        <f t="shared" si="14"/>
        <v>#REF!</v>
      </c>
      <c r="F485" t="e">
        <f>+'Análisis Presup. - Contracta.'!#REF!&amp;'Análisis Presup. - Contracta.'!#REF!</f>
        <v>#REF!</v>
      </c>
      <c r="G485" t="e">
        <f t="shared" si="15"/>
        <v>#REF!</v>
      </c>
    </row>
    <row r="486" spans="1:7">
      <c r="A486" t="e">
        <f>+'Análisis Físico'!#REF!&amp;'Análisis Físico'!#REF!</f>
        <v>#REF!</v>
      </c>
      <c r="B486" t="e">
        <f>+'Análisis Físico'!#REF!</f>
        <v>#REF!</v>
      </c>
      <c r="C486" t="e">
        <f>+'Análisis Físico'!#REF!</f>
        <v>#REF!</v>
      </c>
      <c r="D486" t="e">
        <f t="shared" si="14"/>
        <v>#REF!</v>
      </c>
      <c r="F486" t="e">
        <f>+'Análisis Presup. - Contracta.'!#REF!&amp;'Análisis Presup. - Contracta.'!#REF!</f>
        <v>#REF!</v>
      </c>
      <c r="G486" t="e">
        <f t="shared" si="15"/>
        <v>#REF!</v>
      </c>
    </row>
    <row r="487" spans="1:7">
      <c r="A487" t="e">
        <f>+'Análisis Físico'!#REF!&amp;'Análisis Físico'!#REF!</f>
        <v>#REF!</v>
      </c>
      <c r="B487" t="e">
        <f>+'Análisis Físico'!#REF!</f>
        <v>#REF!</v>
      </c>
      <c r="C487" t="e">
        <f>+'Análisis Físico'!#REF!</f>
        <v>#REF!</v>
      </c>
      <c r="D487" t="e">
        <f t="shared" si="14"/>
        <v>#REF!</v>
      </c>
      <c r="F487" t="e">
        <f>+'Análisis Presup. - Contracta.'!#REF!&amp;'Análisis Presup. - Contracta.'!#REF!</f>
        <v>#REF!</v>
      </c>
      <c r="G487" t="e">
        <f t="shared" si="15"/>
        <v>#REF!</v>
      </c>
    </row>
    <row r="488" spans="1:7">
      <c r="A488" t="e">
        <f>+'Análisis Físico'!#REF!&amp;'Análisis Físico'!#REF!</f>
        <v>#REF!</v>
      </c>
      <c r="B488" t="e">
        <f>+'Análisis Físico'!#REF!</f>
        <v>#REF!</v>
      </c>
      <c r="C488" t="e">
        <f>+'Análisis Físico'!#REF!</f>
        <v>#REF!</v>
      </c>
      <c r="D488" t="e">
        <f t="shared" si="14"/>
        <v>#REF!</v>
      </c>
      <c r="F488" t="e">
        <f>+'Análisis Presup. - Contracta.'!#REF!&amp;'Análisis Presup. - Contracta.'!#REF!</f>
        <v>#REF!</v>
      </c>
      <c r="G488" t="e">
        <f t="shared" si="15"/>
        <v>#REF!</v>
      </c>
    </row>
    <row r="489" spans="1:7">
      <c r="A489" t="e">
        <f>+'Análisis Físico'!#REF!&amp;'Análisis Físico'!#REF!</f>
        <v>#REF!</v>
      </c>
      <c r="B489" t="e">
        <f>+'Análisis Físico'!#REF!</f>
        <v>#REF!</v>
      </c>
      <c r="C489" t="e">
        <f>+'Análisis Físico'!#REF!</f>
        <v>#REF!</v>
      </c>
      <c r="D489" t="e">
        <f t="shared" si="14"/>
        <v>#REF!</v>
      </c>
      <c r="F489" t="e">
        <f>+'Análisis Presup. - Contracta.'!#REF!&amp;'Análisis Presup. - Contracta.'!#REF!</f>
        <v>#REF!</v>
      </c>
      <c r="G489" t="e">
        <f t="shared" si="15"/>
        <v>#REF!</v>
      </c>
    </row>
    <row r="490" spans="1:7">
      <c r="A490" t="e">
        <f>+'Análisis Físico'!#REF!&amp;'Análisis Físico'!#REF!</f>
        <v>#REF!</v>
      </c>
      <c r="B490" t="e">
        <f>+'Análisis Físico'!#REF!</f>
        <v>#REF!</v>
      </c>
      <c r="C490" t="e">
        <f>+'Análisis Físico'!#REF!</f>
        <v>#REF!</v>
      </c>
      <c r="D490" t="e">
        <f t="shared" si="14"/>
        <v>#REF!</v>
      </c>
      <c r="F490" t="e">
        <f>+'Análisis Presup. - Contracta.'!#REF!&amp;'Análisis Presup. - Contracta.'!#REF!</f>
        <v>#REF!</v>
      </c>
      <c r="G490" t="e">
        <f t="shared" si="15"/>
        <v>#REF!</v>
      </c>
    </row>
    <row r="491" spans="1:7">
      <c r="A491" t="e">
        <f>+'Análisis Físico'!#REF!&amp;'Análisis Físico'!#REF!</f>
        <v>#REF!</v>
      </c>
      <c r="B491" t="e">
        <f>+'Análisis Físico'!#REF!</f>
        <v>#REF!</v>
      </c>
      <c r="C491" t="e">
        <f>+'Análisis Físico'!#REF!</f>
        <v>#REF!</v>
      </c>
      <c r="D491" t="e">
        <f t="shared" si="14"/>
        <v>#REF!</v>
      </c>
      <c r="F491" t="e">
        <f>+'Análisis Presup. - Contracta.'!#REF!&amp;'Análisis Presup. - Contracta.'!#REF!</f>
        <v>#REF!</v>
      </c>
      <c r="G491" t="e">
        <f t="shared" si="15"/>
        <v>#REF!</v>
      </c>
    </row>
    <row r="492" spans="1:7">
      <c r="A492" t="e">
        <f>+'Análisis Físico'!#REF!&amp;'Análisis Físico'!#REF!</f>
        <v>#REF!</v>
      </c>
      <c r="B492" t="e">
        <f>+'Análisis Físico'!#REF!</f>
        <v>#REF!</v>
      </c>
      <c r="C492" t="e">
        <f>+'Análisis Físico'!#REF!</f>
        <v>#REF!</v>
      </c>
      <c r="D492" t="e">
        <f t="shared" si="14"/>
        <v>#REF!</v>
      </c>
      <c r="F492" t="e">
        <f>+'Análisis Presup. - Contracta.'!#REF!&amp;'Análisis Presup. - Contracta.'!#REF!</f>
        <v>#REF!</v>
      </c>
      <c r="G492" t="e">
        <f t="shared" si="15"/>
        <v>#REF!</v>
      </c>
    </row>
    <row r="493" spans="1:7">
      <c r="A493" t="e">
        <f>+'Análisis Físico'!#REF!&amp;'Análisis Físico'!#REF!</f>
        <v>#REF!</v>
      </c>
      <c r="B493" t="e">
        <f>+'Análisis Físico'!#REF!</f>
        <v>#REF!</v>
      </c>
      <c r="C493" t="e">
        <f>+'Análisis Físico'!#REF!</f>
        <v>#REF!</v>
      </c>
      <c r="D493" t="e">
        <f t="shared" si="14"/>
        <v>#REF!</v>
      </c>
      <c r="F493" t="e">
        <f>+'Análisis Presup. - Contracta.'!#REF!&amp;'Análisis Presup. - Contracta.'!#REF!</f>
        <v>#REF!</v>
      </c>
      <c r="G493" t="e">
        <f t="shared" si="15"/>
        <v>#REF!</v>
      </c>
    </row>
    <row r="494" spans="1:7">
      <c r="A494" t="e">
        <f>+'Análisis Físico'!#REF!&amp;'Análisis Físico'!#REF!</f>
        <v>#REF!</v>
      </c>
      <c r="B494" t="e">
        <f>+'Análisis Físico'!#REF!</f>
        <v>#REF!</v>
      </c>
      <c r="C494" t="e">
        <f>+'Análisis Físico'!#REF!</f>
        <v>#REF!</v>
      </c>
      <c r="D494" t="e">
        <f t="shared" si="14"/>
        <v>#REF!</v>
      </c>
      <c r="F494" t="e">
        <f>+'Análisis Presup. - Contracta.'!#REF!&amp;'Análisis Presup. - Contracta.'!#REF!</f>
        <v>#REF!</v>
      </c>
      <c r="G494" t="e">
        <f t="shared" si="15"/>
        <v>#REF!</v>
      </c>
    </row>
    <row r="495" spans="1:7">
      <c r="A495" t="e">
        <f>+'Análisis Físico'!#REF!&amp;'Análisis Físico'!#REF!</f>
        <v>#REF!</v>
      </c>
      <c r="B495" t="e">
        <f>+'Análisis Físico'!#REF!</f>
        <v>#REF!</v>
      </c>
      <c r="C495" t="e">
        <f>+'Análisis Físico'!#REF!</f>
        <v>#REF!</v>
      </c>
      <c r="D495" t="e">
        <f t="shared" si="14"/>
        <v>#REF!</v>
      </c>
      <c r="F495" t="e">
        <f>+'Análisis Presup. - Contracta.'!#REF!&amp;'Análisis Presup. - Contracta.'!#REF!</f>
        <v>#REF!</v>
      </c>
      <c r="G495" t="e">
        <f t="shared" si="15"/>
        <v>#REF!</v>
      </c>
    </row>
    <row r="496" spans="1:7">
      <c r="A496" t="e">
        <f>+'Análisis Físico'!#REF!&amp;'Análisis Físico'!#REF!</f>
        <v>#REF!</v>
      </c>
      <c r="B496" t="e">
        <f>+'Análisis Físico'!#REF!</f>
        <v>#REF!</v>
      </c>
      <c r="C496" t="e">
        <f>+'Análisis Físico'!#REF!</f>
        <v>#REF!</v>
      </c>
      <c r="D496" t="e">
        <f t="shared" si="14"/>
        <v>#REF!</v>
      </c>
      <c r="F496" t="e">
        <f>+'Análisis Presup. - Contracta.'!#REF!&amp;'Análisis Presup. - Contracta.'!#REF!</f>
        <v>#REF!</v>
      </c>
      <c r="G496" t="e">
        <f t="shared" si="15"/>
        <v>#REF!</v>
      </c>
    </row>
    <row r="497" spans="1:7">
      <c r="A497" t="e">
        <f>+'Análisis Físico'!#REF!&amp;'Análisis Físico'!#REF!</f>
        <v>#REF!</v>
      </c>
      <c r="B497" t="e">
        <f>+'Análisis Físico'!#REF!</f>
        <v>#REF!</v>
      </c>
      <c r="C497" t="e">
        <f>+'Análisis Físico'!#REF!</f>
        <v>#REF!</v>
      </c>
      <c r="D497" t="e">
        <f t="shared" si="14"/>
        <v>#REF!</v>
      </c>
      <c r="F497" t="e">
        <f>+'Análisis Presup. - Contracta.'!#REF!&amp;'Análisis Presup. - Contracta.'!#REF!</f>
        <v>#REF!</v>
      </c>
      <c r="G497" t="e">
        <f t="shared" si="15"/>
        <v>#REF!</v>
      </c>
    </row>
    <row r="498" spans="1:7">
      <c r="A498" t="e">
        <f>+'Análisis Físico'!#REF!&amp;'Análisis Físico'!#REF!</f>
        <v>#REF!</v>
      </c>
      <c r="B498" t="e">
        <f>+'Análisis Físico'!#REF!</f>
        <v>#REF!</v>
      </c>
      <c r="C498" t="e">
        <f>+'Análisis Físico'!#REF!</f>
        <v>#REF!</v>
      </c>
      <c r="D498" t="e">
        <f t="shared" si="14"/>
        <v>#REF!</v>
      </c>
      <c r="F498" t="e">
        <f>+'Análisis Presup. - Contracta.'!#REF!&amp;'Análisis Presup. - Contracta.'!#REF!</f>
        <v>#REF!</v>
      </c>
      <c r="G498" t="e">
        <f t="shared" si="15"/>
        <v>#REF!</v>
      </c>
    </row>
    <row r="499" spans="1:7">
      <c r="A499" t="e">
        <f>+'Análisis Físico'!#REF!&amp;'Análisis Físico'!#REF!</f>
        <v>#REF!</v>
      </c>
      <c r="B499" t="e">
        <f>+'Análisis Físico'!#REF!</f>
        <v>#REF!</v>
      </c>
      <c r="C499" t="e">
        <f>+'Análisis Físico'!#REF!</f>
        <v>#REF!</v>
      </c>
      <c r="D499" t="e">
        <f t="shared" si="14"/>
        <v>#REF!</v>
      </c>
      <c r="F499" t="e">
        <f>+'Análisis Presup. - Contracta.'!#REF!&amp;'Análisis Presup. - Contracta.'!#REF!</f>
        <v>#REF!</v>
      </c>
      <c r="G499" t="e">
        <f t="shared" si="15"/>
        <v>#REF!</v>
      </c>
    </row>
    <row r="500" spans="1:7">
      <c r="A500" t="e">
        <f>+'Análisis Físico'!#REF!&amp;'Análisis Físico'!#REF!</f>
        <v>#REF!</v>
      </c>
      <c r="B500" t="e">
        <f>+'Análisis Físico'!#REF!</f>
        <v>#REF!</v>
      </c>
      <c r="C500" t="e">
        <f>+'Análisis Físico'!#REF!</f>
        <v>#REF!</v>
      </c>
      <c r="D500" t="e">
        <f t="shared" si="14"/>
        <v>#REF!</v>
      </c>
      <c r="F500" t="e">
        <f>+'Análisis Presup. - Contracta.'!#REF!&amp;'Análisis Presup. - Contracta.'!#REF!</f>
        <v>#REF!</v>
      </c>
      <c r="G500" t="e">
        <f t="shared" si="15"/>
        <v>#REF!</v>
      </c>
    </row>
    <row r="501" spans="1:7">
      <c r="A501" t="e">
        <f>+'Análisis Físico'!#REF!&amp;'Análisis Físico'!#REF!</f>
        <v>#REF!</v>
      </c>
      <c r="B501" t="e">
        <f>+'Análisis Físico'!#REF!</f>
        <v>#REF!</v>
      </c>
      <c r="C501" t="e">
        <f>+'Análisis Físico'!#REF!</f>
        <v>#REF!</v>
      </c>
      <c r="D501" t="e">
        <f t="shared" si="14"/>
        <v>#REF!</v>
      </c>
      <c r="F501" t="e">
        <f>+'Análisis Presup. - Contracta.'!#REF!&amp;'Análisis Presup. - Contracta.'!#REF!</f>
        <v>#REF!</v>
      </c>
      <c r="G501" t="e">
        <f t="shared" si="15"/>
        <v>#REF!</v>
      </c>
    </row>
    <row r="502" spans="1:7">
      <c r="A502" t="e">
        <f>+'Análisis Físico'!#REF!&amp;'Análisis Físico'!#REF!</f>
        <v>#REF!</v>
      </c>
      <c r="B502" t="e">
        <f>+'Análisis Físico'!#REF!</f>
        <v>#REF!</v>
      </c>
      <c r="C502" t="e">
        <f>+'Análisis Físico'!#REF!</f>
        <v>#REF!</v>
      </c>
      <c r="D502" t="e">
        <f t="shared" si="14"/>
        <v>#REF!</v>
      </c>
      <c r="F502" t="e">
        <f>+'Análisis Presup. - Contracta.'!#REF!&amp;'Análisis Presup. - Contracta.'!#REF!</f>
        <v>#REF!</v>
      </c>
      <c r="G502" t="e">
        <f t="shared" si="15"/>
        <v>#REF!</v>
      </c>
    </row>
    <row r="503" spans="1:7">
      <c r="A503" t="e">
        <f>+'Análisis Físico'!#REF!&amp;'Análisis Físico'!#REF!</f>
        <v>#REF!</v>
      </c>
      <c r="B503" t="e">
        <f>+'Análisis Físico'!#REF!</f>
        <v>#REF!</v>
      </c>
      <c r="C503" t="e">
        <f>+'Análisis Físico'!#REF!</f>
        <v>#REF!</v>
      </c>
      <c r="D503" t="e">
        <f t="shared" si="14"/>
        <v>#REF!</v>
      </c>
      <c r="F503" t="e">
        <f>+'Análisis Presup. - Contracta.'!#REF!&amp;'Análisis Presup. - Contracta.'!#REF!</f>
        <v>#REF!</v>
      </c>
      <c r="G503" t="e">
        <f t="shared" si="15"/>
        <v>#REF!</v>
      </c>
    </row>
    <row r="504" spans="1:7">
      <c r="A504" t="e">
        <f>+'Análisis Físico'!#REF!&amp;'Análisis Físico'!#REF!</f>
        <v>#REF!</v>
      </c>
      <c r="B504" t="e">
        <f>+'Análisis Físico'!#REF!</f>
        <v>#REF!</v>
      </c>
      <c r="C504" t="e">
        <f>+'Análisis Físico'!#REF!</f>
        <v>#REF!</v>
      </c>
      <c r="D504" t="e">
        <f t="shared" si="14"/>
        <v>#REF!</v>
      </c>
      <c r="F504" t="e">
        <f>+'Análisis Presup. - Contracta.'!#REF!&amp;'Análisis Presup. - Contracta.'!#REF!</f>
        <v>#REF!</v>
      </c>
      <c r="G504" t="e">
        <f t="shared" si="15"/>
        <v>#REF!</v>
      </c>
    </row>
    <row r="505" spans="1:7">
      <c r="A505" t="e">
        <f>+'Análisis Físico'!#REF!&amp;'Análisis Físico'!#REF!</f>
        <v>#REF!</v>
      </c>
      <c r="B505" t="e">
        <f>+'Análisis Físico'!#REF!</f>
        <v>#REF!</v>
      </c>
      <c r="C505" t="e">
        <f>+'Análisis Físico'!#REF!</f>
        <v>#REF!</v>
      </c>
      <c r="D505" t="e">
        <f t="shared" si="14"/>
        <v>#REF!</v>
      </c>
      <c r="F505" t="e">
        <f>+'Análisis Presup. - Contracta.'!#REF!&amp;'Análisis Presup. - Contracta.'!#REF!</f>
        <v>#REF!</v>
      </c>
      <c r="G505" t="e">
        <f t="shared" si="15"/>
        <v>#REF!</v>
      </c>
    </row>
    <row r="506" spans="1:7">
      <c r="A506" t="e">
        <f>+'Análisis Físico'!#REF!&amp;'Análisis Físico'!#REF!</f>
        <v>#REF!</v>
      </c>
      <c r="B506" t="e">
        <f>+'Análisis Físico'!#REF!</f>
        <v>#REF!</v>
      </c>
      <c r="C506" t="e">
        <f>+'Análisis Físico'!#REF!</f>
        <v>#REF!</v>
      </c>
      <c r="D506" t="e">
        <f t="shared" si="14"/>
        <v>#REF!</v>
      </c>
      <c r="F506" t="e">
        <f>+'Análisis Presup. - Contracta.'!#REF!&amp;'Análisis Presup. - Contracta.'!#REF!</f>
        <v>#REF!</v>
      </c>
      <c r="G506" t="e">
        <f t="shared" si="15"/>
        <v>#REF!</v>
      </c>
    </row>
    <row r="507" spans="1:7">
      <c r="A507" t="e">
        <f>+'Análisis Físico'!#REF!&amp;'Análisis Físico'!#REF!</f>
        <v>#REF!</v>
      </c>
      <c r="B507" t="e">
        <f>+'Análisis Físico'!#REF!</f>
        <v>#REF!</v>
      </c>
      <c r="C507" t="e">
        <f>+'Análisis Físico'!#REF!</f>
        <v>#REF!</v>
      </c>
      <c r="D507" t="e">
        <f t="shared" si="14"/>
        <v>#REF!</v>
      </c>
      <c r="F507" t="e">
        <f>+'Análisis Presup. - Contracta.'!#REF!&amp;'Análisis Presup. - Contracta.'!#REF!</f>
        <v>#REF!</v>
      </c>
      <c r="G507" t="e">
        <f t="shared" si="15"/>
        <v>#REF!</v>
      </c>
    </row>
    <row r="508" spans="1:7">
      <c r="A508" t="e">
        <f>+'Análisis Físico'!#REF!&amp;'Análisis Físico'!#REF!</f>
        <v>#REF!</v>
      </c>
      <c r="B508" t="e">
        <f>+'Análisis Físico'!#REF!</f>
        <v>#REF!</v>
      </c>
      <c r="C508" t="e">
        <f>+'Análisis Físico'!#REF!</f>
        <v>#REF!</v>
      </c>
      <c r="D508" t="e">
        <f t="shared" si="14"/>
        <v>#REF!</v>
      </c>
      <c r="F508" t="e">
        <f>+'Análisis Presup. - Contracta.'!#REF!&amp;'Análisis Presup. - Contracta.'!#REF!</f>
        <v>#REF!</v>
      </c>
      <c r="G508" t="e">
        <f t="shared" si="15"/>
        <v>#REF!</v>
      </c>
    </row>
    <row r="509" spans="1:7">
      <c r="A509" t="e">
        <f>+'Análisis Físico'!#REF!&amp;'Análisis Físico'!#REF!</f>
        <v>#REF!</v>
      </c>
      <c r="B509" t="e">
        <f>+'Análisis Físico'!#REF!</f>
        <v>#REF!</v>
      </c>
      <c r="C509" t="e">
        <f>+'Análisis Físico'!#REF!</f>
        <v>#REF!</v>
      </c>
      <c r="D509" t="e">
        <f t="shared" si="14"/>
        <v>#REF!</v>
      </c>
      <c r="F509" t="e">
        <f>+'Análisis Presup. - Contracta.'!#REF!&amp;'Análisis Presup. - Contracta.'!#REF!</f>
        <v>#REF!</v>
      </c>
      <c r="G509" t="e">
        <f t="shared" si="15"/>
        <v>#REF!</v>
      </c>
    </row>
    <row r="510" spans="1:7">
      <c r="A510" t="e">
        <f>+'Análisis Físico'!#REF!&amp;'Análisis Físico'!#REF!</f>
        <v>#REF!</v>
      </c>
      <c r="B510" t="e">
        <f>+'Análisis Físico'!#REF!</f>
        <v>#REF!</v>
      </c>
      <c r="C510" t="e">
        <f>+'Análisis Físico'!#REF!</f>
        <v>#REF!</v>
      </c>
      <c r="D510" t="e">
        <f t="shared" si="14"/>
        <v>#REF!</v>
      </c>
      <c r="F510" t="e">
        <f>+'Análisis Presup. - Contracta.'!#REF!&amp;'Análisis Presup. - Contracta.'!#REF!</f>
        <v>#REF!</v>
      </c>
      <c r="G510" t="e">
        <f t="shared" si="15"/>
        <v>#REF!</v>
      </c>
    </row>
    <row r="511" spans="1:7">
      <c r="A511" t="e">
        <f>+'Análisis Físico'!#REF!&amp;'Análisis Físico'!#REF!</f>
        <v>#REF!</v>
      </c>
      <c r="B511" t="e">
        <f>+'Análisis Físico'!#REF!</f>
        <v>#REF!</v>
      </c>
      <c r="C511" t="e">
        <f>+'Análisis Físico'!#REF!</f>
        <v>#REF!</v>
      </c>
      <c r="D511" t="e">
        <f t="shared" si="14"/>
        <v>#REF!</v>
      </c>
      <c r="F511" t="e">
        <f>+'Análisis Presup. - Contracta.'!#REF!&amp;'Análisis Presup. - Contracta.'!#REF!</f>
        <v>#REF!</v>
      </c>
      <c r="G511" t="e">
        <f t="shared" si="15"/>
        <v>#REF!</v>
      </c>
    </row>
    <row r="512" spans="1:7">
      <c r="A512" t="e">
        <f>+'Análisis Físico'!#REF!&amp;'Análisis Físico'!#REF!</f>
        <v>#REF!</v>
      </c>
      <c r="B512" t="e">
        <f>+'Análisis Físico'!#REF!</f>
        <v>#REF!</v>
      </c>
      <c r="C512" t="e">
        <f>+'Análisis Físico'!#REF!</f>
        <v>#REF!</v>
      </c>
      <c r="D512" t="e">
        <f t="shared" si="14"/>
        <v>#REF!</v>
      </c>
      <c r="F512" t="e">
        <f>+'Análisis Presup. - Contracta.'!#REF!&amp;'Análisis Presup. - Contracta.'!#REF!</f>
        <v>#REF!</v>
      </c>
      <c r="G512" t="e">
        <f t="shared" si="15"/>
        <v>#REF!</v>
      </c>
    </row>
    <row r="513" spans="1:7">
      <c r="A513" t="e">
        <f>+'Análisis Físico'!#REF!&amp;'Análisis Físico'!#REF!</f>
        <v>#REF!</v>
      </c>
      <c r="B513" t="e">
        <f>+'Análisis Físico'!#REF!</f>
        <v>#REF!</v>
      </c>
      <c r="C513" t="e">
        <f>+'Análisis Físico'!#REF!</f>
        <v>#REF!</v>
      </c>
      <c r="D513" t="e">
        <f t="shared" si="14"/>
        <v>#REF!</v>
      </c>
      <c r="F513" t="e">
        <f>+'Análisis Presup. - Contracta.'!#REF!&amp;'Análisis Presup. - Contracta.'!#REF!</f>
        <v>#REF!</v>
      </c>
      <c r="G513" t="e">
        <f t="shared" si="15"/>
        <v>#REF!</v>
      </c>
    </row>
    <row r="514" spans="1:7">
      <c r="A514" t="e">
        <f>+'Análisis Físico'!#REF!&amp;'Análisis Físico'!#REF!</f>
        <v>#REF!</v>
      </c>
      <c r="B514" t="e">
        <f>+'Análisis Físico'!#REF!</f>
        <v>#REF!</v>
      </c>
      <c r="C514" t="e">
        <f>+'Análisis Físico'!#REF!</f>
        <v>#REF!</v>
      </c>
      <c r="D514" t="e">
        <f t="shared" si="14"/>
        <v>#REF!</v>
      </c>
      <c r="F514" t="e">
        <f>+'Análisis Presup. - Contracta.'!#REF!&amp;'Análisis Presup. - Contracta.'!#REF!</f>
        <v>#REF!</v>
      </c>
      <c r="G514" t="e">
        <f t="shared" si="15"/>
        <v>#REF!</v>
      </c>
    </row>
    <row r="515" spans="1:7">
      <c r="A515" t="e">
        <f>+'Análisis Físico'!#REF!&amp;'Análisis Físico'!#REF!</f>
        <v>#REF!</v>
      </c>
      <c r="B515" t="e">
        <f>+'Análisis Físico'!#REF!</f>
        <v>#REF!</v>
      </c>
      <c r="C515" t="e">
        <f>+'Análisis Físico'!#REF!</f>
        <v>#REF!</v>
      </c>
      <c r="D515" t="e">
        <f t="shared" si="14"/>
        <v>#REF!</v>
      </c>
      <c r="F515" t="e">
        <f>+'Análisis Presup. - Contracta.'!#REF!&amp;'Análisis Presup. - Contracta.'!#REF!</f>
        <v>#REF!</v>
      </c>
      <c r="G515" t="e">
        <f t="shared" si="15"/>
        <v>#REF!</v>
      </c>
    </row>
    <row r="516" spans="1:7">
      <c r="A516" t="e">
        <f>+'Análisis Físico'!#REF!&amp;'Análisis Físico'!#REF!</f>
        <v>#REF!</v>
      </c>
      <c r="B516" t="e">
        <f>+'Análisis Físico'!#REF!</f>
        <v>#REF!</v>
      </c>
      <c r="C516" t="e">
        <f>+'Análisis Físico'!#REF!</f>
        <v>#REF!</v>
      </c>
      <c r="D516" t="e">
        <f t="shared" ref="D516:D579" si="16">+C516*B516</f>
        <v>#REF!</v>
      </c>
      <c r="F516" t="e">
        <f>+'Análisis Presup. - Contracta.'!#REF!&amp;'Análisis Presup. - Contracta.'!#REF!</f>
        <v>#REF!</v>
      </c>
      <c r="G516" t="e">
        <f t="shared" ref="G516:G579" si="17">VLOOKUP(F516,$A$3:$D$738,4,0)</f>
        <v>#REF!</v>
      </c>
    </row>
    <row r="517" spans="1:7">
      <c r="A517" t="e">
        <f>+'Análisis Físico'!#REF!&amp;'Análisis Físico'!#REF!</f>
        <v>#REF!</v>
      </c>
      <c r="B517" t="e">
        <f>+'Análisis Físico'!#REF!</f>
        <v>#REF!</v>
      </c>
      <c r="C517" t="e">
        <f>+'Análisis Físico'!#REF!</f>
        <v>#REF!</v>
      </c>
      <c r="D517" t="e">
        <f t="shared" si="16"/>
        <v>#REF!</v>
      </c>
      <c r="F517" t="e">
        <f>+'Análisis Presup. - Contracta.'!#REF!&amp;'Análisis Presup. - Contracta.'!#REF!</f>
        <v>#REF!</v>
      </c>
      <c r="G517" t="e">
        <f t="shared" si="17"/>
        <v>#REF!</v>
      </c>
    </row>
    <row r="518" spans="1:7">
      <c r="A518" t="e">
        <f>+'Análisis Físico'!#REF!&amp;'Análisis Físico'!#REF!</f>
        <v>#REF!</v>
      </c>
      <c r="B518" t="e">
        <f>+'Análisis Físico'!#REF!</f>
        <v>#REF!</v>
      </c>
      <c r="C518" t="e">
        <f>+'Análisis Físico'!#REF!</f>
        <v>#REF!</v>
      </c>
      <c r="D518" t="e">
        <f t="shared" si="16"/>
        <v>#REF!</v>
      </c>
      <c r="F518" t="e">
        <f>+'Análisis Presup. - Contracta.'!#REF!&amp;'Análisis Presup. - Contracta.'!#REF!</f>
        <v>#REF!</v>
      </c>
      <c r="G518" t="e">
        <f t="shared" si="17"/>
        <v>#REF!</v>
      </c>
    </row>
    <row r="519" spans="1:7">
      <c r="A519" t="e">
        <f>+'Análisis Físico'!#REF!&amp;'Análisis Físico'!#REF!</f>
        <v>#REF!</v>
      </c>
      <c r="B519" t="e">
        <f>+'Análisis Físico'!#REF!</f>
        <v>#REF!</v>
      </c>
      <c r="C519" t="e">
        <f>+'Análisis Físico'!#REF!</f>
        <v>#REF!</v>
      </c>
      <c r="D519" t="e">
        <f t="shared" si="16"/>
        <v>#REF!</v>
      </c>
      <c r="F519" t="e">
        <f>+'Análisis Presup. - Contracta.'!#REF!&amp;'Análisis Presup. - Contracta.'!#REF!</f>
        <v>#REF!</v>
      </c>
      <c r="G519" t="e">
        <f t="shared" si="17"/>
        <v>#REF!</v>
      </c>
    </row>
    <row r="520" spans="1:7">
      <c r="A520" t="e">
        <f>+'Análisis Físico'!#REF!&amp;'Análisis Físico'!#REF!</f>
        <v>#REF!</v>
      </c>
      <c r="B520" t="e">
        <f>+'Análisis Físico'!#REF!</f>
        <v>#REF!</v>
      </c>
      <c r="C520" t="e">
        <f>+'Análisis Físico'!#REF!</f>
        <v>#REF!</v>
      </c>
      <c r="D520" t="e">
        <f t="shared" si="16"/>
        <v>#REF!</v>
      </c>
      <c r="F520" t="e">
        <f>+'Análisis Presup. - Contracta.'!#REF!&amp;'Análisis Presup. - Contracta.'!#REF!</f>
        <v>#REF!</v>
      </c>
      <c r="G520" t="e">
        <f t="shared" si="17"/>
        <v>#REF!</v>
      </c>
    </row>
    <row r="521" spans="1:7">
      <c r="A521" t="e">
        <f>+'Análisis Físico'!#REF!&amp;'Análisis Físico'!#REF!</f>
        <v>#REF!</v>
      </c>
      <c r="B521" t="e">
        <f>+'Análisis Físico'!#REF!</f>
        <v>#REF!</v>
      </c>
      <c r="C521" t="e">
        <f>+'Análisis Físico'!#REF!</f>
        <v>#REF!</v>
      </c>
      <c r="D521" t="e">
        <f t="shared" si="16"/>
        <v>#REF!</v>
      </c>
      <c r="F521" t="e">
        <f>+'Análisis Presup. - Contracta.'!#REF!&amp;'Análisis Presup. - Contracta.'!#REF!</f>
        <v>#REF!</v>
      </c>
      <c r="G521" t="e">
        <f t="shared" si="17"/>
        <v>#REF!</v>
      </c>
    </row>
    <row r="522" spans="1:7">
      <c r="A522" t="e">
        <f>+'Análisis Físico'!#REF!&amp;'Análisis Físico'!#REF!</f>
        <v>#REF!</v>
      </c>
      <c r="B522" t="e">
        <f>+'Análisis Físico'!#REF!</f>
        <v>#REF!</v>
      </c>
      <c r="C522" t="e">
        <f>+'Análisis Físico'!#REF!</f>
        <v>#REF!</v>
      </c>
      <c r="D522" t="e">
        <f t="shared" si="16"/>
        <v>#REF!</v>
      </c>
      <c r="F522" t="e">
        <f>+'Análisis Presup. - Contracta.'!#REF!&amp;'Análisis Presup. - Contracta.'!#REF!</f>
        <v>#REF!</v>
      </c>
      <c r="G522" t="e">
        <f t="shared" si="17"/>
        <v>#REF!</v>
      </c>
    </row>
    <row r="523" spans="1:7">
      <c r="A523" t="e">
        <f>+'Análisis Físico'!#REF!&amp;'Análisis Físico'!#REF!</f>
        <v>#REF!</v>
      </c>
      <c r="B523" t="e">
        <f>+'Análisis Físico'!#REF!</f>
        <v>#REF!</v>
      </c>
      <c r="C523" t="e">
        <f>+'Análisis Físico'!#REF!</f>
        <v>#REF!</v>
      </c>
      <c r="D523" t="e">
        <f t="shared" si="16"/>
        <v>#REF!</v>
      </c>
      <c r="F523" t="e">
        <f>+'Análisis Presup. - Contracta.'!#REF!&amp;'Análisis Presup. - Contracta.'!#REF!</f>
        <v>#REF!</v>
      </c>
      <c r="G523" t="e">
        <f t="shared" si="17"/>
        <v>#REF!</v>
      </c>
    </row>
    <row r="524" spans="1:7">
      <c r="A524" t="e">
        <f>+'Análisis Físico'!#REF!&amp;'Análisis Físico'!#REF!</f>
        <v>#REF!</v>
      </c>
      <c r="B524" t="e">
        <f>+'Análisis Físico'!#REF!</f>
        <v>#REF!</v>
      </c>
      <c r="C524" t="e">
        <f>+'Análisis Físico'!#REF!</f>
        <v>#REF!</v>
      </c>
      <c r="D524" t="e">
        <f t="shared" si="16"/>
        <v>#REF!</v>
      </c>
      <c r="F524" t="e">
        <f>+'Análisis Presup. - Contracta.'!#REF!&amp;'Análisis Presup. - Contracta.'!#REF!</f>
        <v>#REF!</v>
      </c>
      <c r="G524" t="e">
        <f t="shared" si="17"/>
        <v>#REF!</v>
      </c>
    </row>
    <row r="525" spans="1:7">
      <c r="A525" t="e">
        <f>+'Análisis Físico'!#REF!&amp;'Análisis Físico'!#REF!</f>
        <v>#REF!</v>
      </c>
      <c r="B525" t="e">
        <f>+'Análisis Físico'!#REF!</f>
        <v>#REF!</v>
      </c>
      <c r="C525" t="e">
        <f>+'Análisis Físico'!#REF!</f>
        <v>#REF!</v>
      </c>
      <c r="D525" t="e">
        <f t="shared" si="16"/>
        <v>#REF!</v>
      </c>
      <c r="F525" t="e">
        <f>+'Análisis Presup. - Contracta.'!#REF!&amp;'Análisis Presup. - Contracta.'!#REF!</f>
        <v>#REF!</v>
      </c>
      <c r="G525" t="e">
        <f t="shared" si="17"/>
        <v>#REF!</v>
      </c>
    </row>
    <row r="526" spans="1:7">
      <c r="A526" t="e">
        <f>+'Análisis Físico'!#REF!&amp;'Análisis Físico'!#REF!</f>
        <v>#REF!</v>
      </c>
      <c r="B526" t="e">
        <f>+'Análisis Físico'!#REF!</f>
        <v>#REF!</v>
      </c>
      <c r="C526" t="e">
        <f>+'Análisis Físico'!#REF!</f>
        <v>#REF!</v>
      </c>
      <c r="D526" t="e">
        <f t="shared" si="16"/>
        <v>#REF!</v>
      </c>
      <c r="F526" t="e">
        <f>+'Análisis Presup. - Contracta.'!#REF!&amp;'Análisis Presup. - Contracta.'!#REF!</f>
        <v>#REF!</v>
      </c>
      <c r="G526" t="e">
        <f t="shared" si="17"/>
        <v>#REF!</v>
      </c>
    </row>
    <row r="527" spans="1:7">
      <c r="A527" t="e">
        <f>+'Análisis Físico'!#REF!&amp;'Análisis Físico'!#REF!</f>
        <v>#REF!</v>
      </c>
      <c r="B527" t="e">
        <f>+'Análisis Físico'!#REF!</f>
        <v>#REF!</v>
      </c>
      <c r="C527" t="e">
        <f>+'Análisis Físico'!#REF!</f>
        <v>#REF!</v>
      </c>
      <c r="D527" t="e">
        <f t="shared" si="16"/>
        <v>#REF!</v>
      </c>
      <c r="F527" t="e">
        <f>+'Análisis Presup. - Contracta.'!#REF!&amp;'Análisis Presup. - Contracta.'!#REF!</f>
        <v>#REF!</v>
      </c>
      <c r="G527" t="e">
        <f t="shared" si="17"/>
        <v>#REF!</v>
      </c>
    </row>
    <row r="528" spans="1:7">
      <c r="A528" t="e">
        <f>+'Análisis Físico'!#REF!&amp;'Análisis Físico'!#REF!</f>
        <v>#REF!</v>
      </c>
      <c r="B528" t="e">
        <f>+'Análisis Físico'!#REF!</f>
        <v>#REF!</v>
      </c>
      <c r="C528" t="e">
        <f>+'Análisis Físico'!#REF!</f>
        <v>#REF!</v>
      </c>
      <c r="D528" t="e">
        <f t="shared" si="16"/>
        <v>#REF!</v>
      </c>
      <c r="F528" t="e">
        <f>+'Análisis Presup. - Contracta.'!#REF!&amp;'Análisis Presup. - Contracta.'!#REF!</f>
        <v>#REF!</v>
      </c>
      <c r="G528" t="e">
        <f t="shared" si="17"/>
        <v>#REF!</v>
      </c>
    </row>
    <row r="529" spans="1:7">
      <c r="A529" t="e">
        <f>+'Análisis Físico'!#REF!&amp;'Análisis Físico'!#REF!</f>
        <v>#REF!</v>
      </c>
      <c r="B529" t="e">
        <f>+'Análisis Físico'!#REF!</f>
        <v>#REF!</v>
      </c>
      <c r="C529" t="e">
        <f>+'Análisis Físico'!#REF!</f>
        <v>#REF!</v>
      </c>
      <c r="D529" t="e">
        <f t="shared" si="16"/>
        <v>#REF!</v>
      </c>
      <c r="F529" t="e">
        <f>+'Análisis Presup. - Contracta.'!#REF!&amp;'Análisis Presup. - Contracta.'!#REF!</f>
        <v>#REF!</v>
      </c>
      <c r="G529" t="e">
        <f t="shared" si="17"/>
        <v>#REF!</v>
      </c>
    </row>
    <row r="530" spans="1:7">
      <c r="A530" t="e">
        <f>+'Análisis Físico'!#REF!&amp;'Análisis Físico'!#REF!</f>
        <v>#REF!</v>
      </c>
      <c r="B530" t="e">
        <f>+'Análisis Físico'!#REF!</f>
        <v>#REF!</v>
      </c>
      <c r="C530" t="e">
        <f>+'Análisis Físico'!#REF!</f>
        <v>#REF!</v>
      </c>
      <c r="D530" t="e">
        <f t="shared" si="16"/>
        <v>#REF!</v>
      </c>
      <c r="F530" t="e">
        <f>+'Análisis Presup. - Contracta.'!#REF!&amp;'Análisis Presup. - Contracta.'!#REF!</f>
        <v>#REF!</v>
      </c>
      <c r="G530" t="e">
        <f t="shared" si="17"/>
        <v>#REF!</v>
      </c>
    </row>
    <row r="531" spans="1:7">
      <c r="A531" t="e">
        <f>+'Análisis Físico'!#REF!&amp;'Análisis Físico'!#REF!</f>
        <v>#REF!</v>
      </c>
      <c r="B531" t="e">
        <f>+'Análisis Físico'!#REF!</f>
        <v>#REF!</v>
      </c>
      <c r="C531" t="e">
        <f>+'Análisis Físico'!#REF!</f>
        <v>#REF!</v>
      </c>
      <c r="D531" t="e">
        <f t="shared" si="16"/>
        <v>#REF!</v>
      </c>
      <c r="F531" t="e">
        <f>+'Análisis Presup. - Contracta.'!#REF!&amp;'Análisis Presup. - Contracta.'!#REF!</f>
        <v>#REF!</v>
      </c>
      <c r="G531" t="e">
        <f t="shared" si="17"/>
        <v>#REF!</v>
      </c>
    </row>
    <row r="532" spans="1:7">
      <c r="A532" t="e">
        <f>+'Análisis Físico'!#REF!&amp;'Análisis Físico'!#REF!</f>
        <v>#REF!</v>
      </c>
      <c r="B532" t="e">
        <f>+'Análisis Físico'!#REF!</f>
        <v>#REF!</v>
      </c>
      <c r="C532" t="e">
        <f>+'Análisis Físico'!#REF!</f>
        <v>#REF!</v>
      </c>
      <c r="D532" t="e">
        <f t="shared" si="16"/>
        <v>#REF!</v>
      </c>
      <c r="F532" t="e">
        <f>+'Análisis Presup. - Contracta.'!#REF!&amp;'Análisis Presup. - Contracta.'!#REF!</f>
        <v>#REF!</v>
      </c>
      <c r="G532" t="e">
        <f t="shared" si="17"/>
        <v>#REF!</v>
      </c>
    </row>
    <row r="533" spans="1:7">
      <c r="A533" t="e">
        <f>+'Análisis Físico'!#REF!&amp;'Análisis Físico'!#REF!</f>
        <v>#REF!</v>
      </c>
      <c r="B533" t="e">
        <f>+'Análisis Físico'!#REF!</f>
        <v>#REF!</v>
      </c>
      <c r="C533" t="e">
        <f>+'Análisis Físico'!#REF!</f>
        <v>#REF!</v>
      </c>
      <c r="D533" t="e">
        <f t="shared" si="16"/>
        <v>#REF!</v>
      </c>
      <c r="F533" t="e">
        <f>+'Análisis Presup. - Contracta.'!#REF!&amp;'Análisis Presup. - Contracta.'!#REF!</f>
        <v>#REF!</v>
      </c>
      <c r="G533" t="e">
        <f t="shared" si="17"/>
        <v>#REF!</v>
      </c>
    </row>
    <row r="534" spans="1:7">
      <c r="A534" t="e">
        <f>+'Análisis Físico'!#REF!&amp;'Análisis Físico'!#REF!</f>
        <v>#REF!</v>
      </c>
      <c r="B534" t="e">
        <f>+'Análisis Físico'!#REF!</f>
        <v>#REF!</v>
      </c>
      <c r="C534" t="e">
        <f>+'Análisis Físico'!#REF!</f>
        <v>#REF!</v>
      </c>
      <c r="D534" t="e">
        <f t="shared" si="16"/>
        <v>#REF!</v>
      </c>
      <c r="F534" t="e">
        <f>+'Análisis Presup. - Contracta.'!#REF!&amp;'Análisis Presup. - Contracta.'!#REF!</f>
        <v>#REF!</v>
      </c>
      <c r="G534" t="e">
        <f t="shared" si="17"/>
        <v>#REF!</v>
      </c>
    </row>
    <row r="535" spans="1:7">
      <c r="A535" t="e">
        <f>+'Análisis Físico'!#REF!&amp;'Análisis Físico'!#REF!</f>
        <v>#REF!</v>
      </c>
      <c r="B535" t="e">
        <f>+'Análisis Físico'!#REF!</f>
        <v>#REF!</v>
      </c>
      <c r="C535" t="e">
        <f>+'Análisis Físico'!#REF!</f>
        <v>#REF!</v>
      </c>
      <c r="D535" t="e">
        <f t="shared" si="16"/>
        <v>#REF!</v>
      </c>
      <c r="F535" t="e">
        <f>+'Análisis Presup. - Contracta.'!#REF!&amp;'Análisis Presup. - Contracta.'!#REF!</f>
        <v>#REF!</v>
      </c>
      <c r="G535" t="e">
        <f t="shared" si="17"/>
        <v>#REF!</v>
      </c>
    </row>
    <row r="536" spans="1:7">
      <c r="A536" t="e">
        <f>+'Análisis Físico'!#REF!&amp;'Análisis Físico'!#REF!</f>
        <v>#REF!</v>
      </c>
      <c r="B536" t="e">
        <f>+'Análisis Físico'!#REF!</f>
        <v>#REF!</v>
      </c>
      <c r="C536" t="e">
        <f>+'Análisis Físico'!#REF!</f>
        <v>#REF!</v>
      </c>
      <c r="D536" t="e">
        <f t="shared" si="16"/>
        <v>#REF!</v>
      </c>
      <c r="F536" t="e">
        <f>+'Análisis Presup. - Contracta.'!#REF!&amp;'Análisis Presup. - Contracta.'!#REF!</f>
        <v>#REF!</v>
      </c>
      <c r="G536" t="e">
        <f t="shared" si="17"/>
        <v>#REF!</v>
      </c>
    </row>
    <row r="537" spans="1:7">
      <c r="A537" t="e">
        <f>+'Análisis Físico'!#REF!&amp;'Análisis Físico'!#REF!</f>
        <v>#REF!</v>
      </c>
      <c r="B537" t="e">
        <f>+'Análisis Físico'!#REF!</f>
        <v>#REF!</v>
      </c>
      <c r="C537" t="e">
        <f>+'Análisis Físico'!#REF!</f>
        <v>#REF!</v>
      </c>
      <c r="D537" t="e">
        <f t="shared" si="16"/>
        <v>#REF!</v>
      </c>
      <c r="F537" t="e">
        <f>+'Análisis Presup. - Contracta.'!#REF!&amp;'Análisis Presup. - Contracta.'!#REF!</f>
        <v>#REF!</v>
      </c>
      <c r="G537" t="e">
        <f t="shared" si="17"/>
        <v>#REF!</v>
      </c>
    </row>
    <row r="538" spans="1:7">
      <c r="A538" t="e">
        <f>+'Análisis Físico'!#REF!&amp;'Análisis Físico'!#REF!</f>
        <v>#REF!</v>
      </c>
      <c r="B538" t="e">
        <f>+'Análisis Físico'!#REF!</f>
        <v>#REF!</v>
      </c>
      <c r="C538" t="e">
        <f>+'Análisis Físico'!#REF!</f>
        <v>#REF!</v>
      </c>
      <c r="D538" t="e">
        <f t="shared" si="16"/>
        <v>#REF!</v>
      </c>
      <c r="F538" t="e">
        <f>+'Análisis Presup. - Contracta.'!#REF!&amp;'Análisis Presup. - Contracta.'!#REF!</f>
        <v>#REF!</v>
      </c>
      <c r="G538" t="e">
        <f t="shared" si="17"/>
        <v>#REF!</v>
      </c>
    </row>
    <row r="539" spans="1:7">
      <c r="A539" t="e">
        <f>+'Análisis Físico'!#REF!&amp;'Análisis Físico'!#REF!</f>
        <v>#REF!</v>
      </c>
      <c r="B539" t="e">
        <f>+'Análisis Físico'!#REF!</f>
        <v>#REF!</v>
      </c>
      <c r="C539" t="e">
        <f>+'Análisis Físico'!#REF!</f>
        <v>#REF!</v>
      </c>
      <c r="D539" t="e">
        <f t="shared" si="16"/>
        <v>#REF!</v>
      </c>
      <c r="F539" t="e">
        <f>+'Análisis Presup. - Contracta.'!#REF!&amp;'Análisis Presup. - Contracta.'!#REF!</f>
        <v>#REF!</v>
      </c>
      <c r="G539" t="e">
        <f t="shared" si="17"/>
        <v>#REF!</v>
      </c>
    </row>
    <row r="540" spans="1:7">
      <c r="A540" t="e">
        <f>+'Análisis Físico'!#REF!&amp;'Análisis Físico'!#REF!</f>
        <v>#REF!</v>
      </c>
      <c r="B540" t="e">
        <f>+'Análisis Físico'!#REF!</f>
        <v>#REF!</v>
      </c>
      <c r="C540" t="e">
        <f>+'Análisis Físico'!#REF!</f>
        <v>#REF!</v>
      </c>
      <c r="D540" t="e">
        <f t="shared" si="16"/>
        <v>#REF!</v>
      </c>
      <c r="F540" t="e">
        <f>+'Análisis Presup. - Contracta.'!#REF!&amp;'Análisis Presup. - Contracta.'!#REF!</f>
        <v>#REF!</v>
      </c>
      <c r="G540" t="e">
        <f t="shared" si="17"/>
        <v>#REF!</v>
      </c>
    </row>
    <row r="541" spans="1:7">
      <c r="A541" t="e">
        <f>+'Análisis Físico'!#REF!&amp;'Análisis Físico'!#REF!</f>
        <v>#REF!</v>
      </c>
      <c r="B541" t="e">
        <f>+'Análisis Físico'!#REF!</f>
        <v>#REF!</v>
      </c>
      <c r="C541" t="e">
        <f>+'Análisis Físico'!#REF!</f>
        <v>#REF!</v>
      </c>
      <c r="D541" t="e">
        <f t="shared" si="16"/>
        <v>#REF!</v>
      </c>
      <c r="F541" t="e">
        <f>+'Análisis Presup. - Contracta.'!#REF!&amp;'Análisis Presup. - Contracta.'!#REF!</f>
        <v>#REF!</v>
      </c>
      <c r="G541" t="e">
        <f t="shared" si="17"/>
        <v>#REF!</v>
      </c>
    </row>
    <row r="542" spans="1:7">
      <c r="A542" t="e">
        <f>+'Análisis Físico'!#REF!&amp;'Análisis Físico'!#REF!</f>
        <v>#REF!</v>
      </c>
      <c r="B542" t="e">
        <f>+'Análisis Físico'!#REF!</f>
        <v>#REF!</v>
      </c>
      <c r="C542" t="e">
        <f>+'Análisis Físico'!#REF!</f>
        <v>#REF!</v>
      </c>
      <c r="D542" t="e">
        <f t="shared" si="16"/>
        <v>#REF!</v>
      </c>
      <c r="F542" t="e">
        <f>+'Análisis Presup. - Contracta.'!#REF!&amp;'Análisis Presup. - Contracta.'!#REF!</f>
        <v>#REF!</v>
      </c>
      <c r="G542" t="e">
        <f t="shared" si="17"/>
        <v>#REF!</v>
      </c>
    </row>
    <row r="543" spans="1:7">
      <c r="A543" t="e">
        <f>+'Análisis Físico'!#REF!&amp;'Análisis Físico'!#REF!</f>
        <v>#REF!</v>
      </c>
      <c r="B543" t="e">
        <f>+'Análisis Físico'!#REF!</f>
        <v>#REF!</v>
      </c>
      <c r="C543" t="e">
        <f>+'Análisis Físico'!#REF!</f>
        <v>#REF!</v>
      </c>
      <c r="D543" t="e">
        <f t="shared" si="16"/>
        <v>#REF!</v>
      </c>
      <c r="F543" t="e">
        <f>+'Análisis Presup. - Contracta.'!#REF!&amp;'Análisis Presup. - Contracta.'!#REF!</f>
        <v>#REF!</v>
      </c>
      <c r="G543" t="e">
        <f t="shared" si="17"/>
        <v>#REF!</v>
      </c>
    </row>
    <row r="544" spans="1:7">
      <c r="A544" t="e">
        <f>+'Análisis Físico'!#REF!&amp;'Análisis Físico'!#REF!</f>
        <v>#REF!</v>
      </c>
      <c r="B544" t="e">
        <f>+'Análisis Físico'!#REF!</f>
        <v>#REF!</v>
      </c>
      <c r="C544" t="e">
        <f>+'Análisis Físico'!#REF!</f>
        <v>#REF!</v>
      </c>
      <c r="D544" t="e">
        <f t="shared" si="16"/>
        <v>#REF!</v>
      </c>
      <c r="F544" t="e">
        <f>+'Análisis Presup. - Contracta.'!#REF!&amp;'Análisis Presup. - Contracta.'!#REF!</f>
        <v>#REF!</v>
      </c>
      <c r="G544" t="e">
        <f t="shared" si="17"/>
        <v>#REF!</v>
      </c>
    </row>
    <row r="545" spans="1:7">
      <c r="A545" t="e">
        <f>+'Análisis Físico'!#REF!&amp;'Análisis Físico'!#REF!</f>
        <v>#REF!</v>
      </c>
      <c r="B545" t="e">
        <f>+'Análisis Físico'!#REF!</f>
        <v>#REF!</v>
      </c>
      <c r="C545" t="e">
        <f>+'Análisis Físico'!#REF!</f>
        <v>#REF!</v>
      </c>
      <c r="D545" t="e">
        <f t="shared" si="16"/>
        <v>#REF!</v>
      </c>
      <c r="F545" t="e">
        <f>+'Análisis Presup. - Contracta.'!#REF!&amp;'Análisis Presup. - Contracta.'!#REF!</f>
        <v>#REF!</v>
      </c>
      <c r="G545" t="e">
        <f t="shared" si="17"/>
        <v>#REF!</v>
      </c>
    </row>
    <row r="546" spans="1:7">
      <c r="A546" t="e">
        <f>+'Análisis Físico'!#REF!&amp;'Análisis Físico'!#REF!</f>
        <v>#REF!</v>
      </c>
      <c r="B546" t="e">
        <f>+'Análisis Físico'!#REF!</f>
        <v>#REF!</v>
      </c>
      <c r="C546" t="e">
        <f>+'Análisis Físico'!#REF!</f>
        <v>#REF!</v>
      </c>
      <c r="D546" t="e">
        <f t="shared" si="16"/>
        <v>#REF!</v>
      </c>
      <c r="F546" t="e">
        <f>+'Análisis Presup. - Contracta.'!#REF!&amp;'Análisis Presup. - Contracta.'!#REF!</f>
        <v>#REF!</v>
      </c>
      <c r="G546" t="e">
        <f t="shared" si="17"/>
        <v>#REF!</v>
      </c>
    </row>
    <row r="547" spans="1:7">
      <c r="A547" t="e">
        <f>+'Análisis Físico'!#REF!&amp;'Análisis Físico'!#REF!</f>
        <v>#REF!</v>
      </c>
      <c r="B547" t="e">
        <f>+'Análisis Físico'!#REF!</f>
        <v>#REF!</v>
      </c>
      <c r="C547" t="e">
        <f>+'Análisis Físico'!#REF!</f>
        <v>#REF!</v>
      </c>
      <c r="D547" t="e">
        <f t="shared" si="16"/>
        <v>#REF!</v>
      </c>
      <c r="F547" t="e">
        <f>+'Análisis Presup. - Contracta.'!#REF!&amp;'Análisis Presup. - Contracta.'!#REF!</f>
        <v>#REF!</v>
      </c>
      <c r="G547" t="e">
        <f t="shared" si="17"/>
        <v>#REF!</v>
      </c>
    </row>
    <row r="548" spans="1:7">
      <c r="A548" t="e">
        <f>+'Análisis Físico'!#REF!&amp;'Análisis Físico'!#REF!</f>
        <v>#REF!</v>
      </c>
      <c r="B548" t="e">
        <f>+'Análisis Físico'!#REF!</f>
        <v>#REF!</v>
      </c>
      <c r="C548" t="e">
        <f>+'Análisis Físico'!#REF!</f>
        <v>#REF!</v>
      </c>
      <c r="D548" t="e">
        <f t="shared" si="16"/>
        <v>#REF!</v>
      </c>
      <c r="F548" t="e">
        <f>+'Análisis Presup. - Contracta.'!#REF!&amp;'Análisis Presup. - Contracta.'!#REF!</f>
        <v>#REF!</v>
      </c>
      <c r="G548" t="e">
        <f t="shared" si="17"/>
        <v>#REF!</v>
      </c>
    </row>
    <row r="549" spans="1:7">
      <c r="A549" t="e">
        <f>+'Análisis Físico'!#REF!&amp;'Análisis Físico'!#REF!</f>
        <v>#REF!</v>
      </c>
      <c r="B549" t="e">
        <f>+'Análisis Físico'!#REF!</f>
        <v>#REF!</v>
      </c>
      <c r="C549" t="e">
        <f>+'Análisis Físico'!#REF!</f>
        <v>#REF!</v>
      </c>
      <c r="D549" t="e">
        <f t="shared" si="16"/>
        <v>#REF!</v>
      </c>
      <c r="F549" t="e">
        <f>+'Análisis Presup. - Contracta.'!#REF!&amp;'Análisis Presup. - Contracta.'!#REF!</f>
        <v>#REF!</v>
      </c>
      <c r="G549" t="e">
        <f t="shared" si="17"/>
        <v>#REF!</v>
      </c>
    </row>
    <row r="550" spans="1:7">
      <c r="A550" t="e">
        <f>+'Análisis Físico'!#REF!&amp;'Análisis Físico'!#REF!</f>
        <v>#REF!</v>
      </c>
      <c r="B550" t="e">
        <f>+'Análisis Físico'!#REF!</f>
        <v>#REF!</v>
      </c>
      <c r="C550" t="e">
        <f>+'Análisis Físico'!#REF!</f>
        <v>#REF!</v>
      </c>
      <c r="D550" t="e">
        <f t="shared" si="16"/>
        <v>#REF!</v>
      </c>
      <c r="F550" t="e">
        <f>+'Análisis Presup. - Contracta.'!#REF!&amp;'Análisis Presup. - Contracta.'!#REF!</f>
        <v>#REF!</v>
      </c>
      <c r="G550" t="e">
        <f t="shared" si="17"/>
        <v>#REF!</v>
      </c>
    </row>
    <row r="551" spans="1:7">
      <c r="A551" t="e">
        <f>+'Análisis Físico'!#REF!&amp;'Análisis Físico'!#REF!</f>
        <v>#REF!</v>
      </c>
      <c r="B551" t="e">
        <f>+'Análisis Físico'!#REF!</f>
        <v>#REF!</v>
      </c>
      <c r="C551" t="e">
        <f>+'Análisis Físico'!#REF!</f>
        <v>#REF!</v>
      </c>
      <c r="D551" t="e">
        <f t="shared" si="16"/>
        <v>#REF!</v>
      </c>
      <c r="F551" t="e">
        <f>+'Análisis Presup. - Contracta.'!#REF!&amp;'Análisis Presup. - Contracta.'!#REF!</f>
        <v>#REF!</v>
      </c>
      <c r="G551" t="e">
        <f t="shared" si="17"/>
        <v>#REF!</v>
      </c>
    </row>
    <row r="552" spans="1:7">
      <c r="A552" t="e">
        <f>+'Análisis Físico'!#REF!&amp;'Análisis Físico'!#REF!</f>
        <v>#REF!</v>
      </c>
      <c r="B552" t="e">
        <f>+'Análisis Físico'!#REF!</f>
        <v>#REF!</v>
      </c>
      <c r="C552" t="e">
        <f>+'Análisis Físico'!#REF!</f>
        <v>#REF!</v>
      </c>
      <c r="D552" t="e">
        <f t="shared" si="16"/>
        <v>#REF!</v>
      </c>
      <c r="F552" t="e">
        <f>+'Análisis Presup. - Contracta.'!#REF!&amp;'Análisis Presup. - Contracta.'!#REF!</f>
        <v>#REF!</v>
      </c>
      <c r="G552" t="e">
        <f t="shared" si="17"/>
        <v>#REF!</v>
      </c>
    </row>
    <row r="553" spans="1:7">
      <c r="A553" t="e">
        <f>+'Análisis Físico'!#REF!&amp;'Análisis Físico'!#REF!</f>
        <v>#REF!</v>
      </c>
      <c r="B553" t="e">
        <f>+'Análisis Físico'!#REF!</f>
        <v>#REF!</v>
      </c>
      <c r="C553" t="e">
        <f>+'Análisis Físico'!#REF!</f>
        <v>#REF!</v>
      </c>
      <c r="D553" t="e">
        <f t="shared" si="16"/>
        <v>#REF!</v>
      </c>
      <c r="F553" t="e">
        <f>+'Análisis Presup. - Contracta.'!#REF!&amp;'Análisis Presup. - Contracta.'!#REF!</f>
        <v>#REF!</v>
      </c>
      <c r="G553" t="e">
        <f t="shared" si="17"/>
        <v>#REF!</v>
      </c>
    </row>
    <row r="554" spans="1:7">
      <c r="A554" t="e">
        <f>+'Análisis Físico'!#REF!&amp;'Análisis Físico'!#REF!</f>
        <v>#REF!</v>
      </c>
      <c r="B554" t="e">
        <f>+'Análisis Físico'!#REF!</f>
        <v>#REF!</v>
      </c>
      <c r="C554" t="e">
        <f>+'Análisis Físico'!#REF!</f>
        <v>#REF!</v>
      </c>
      <c r="D554" t="e">
        <f t="shared" si="16"/>
        <v>#REF!</v>
      </c>
      <c r="F554" t="e">
        <f>+'Análisis Presup. - Contracta.'!#REF!&amp;'Análisis Presup. - Contracta.'!#REF!</f>
        <v>#REF!</v>
      </c>
      <c r="G554" t="e">
        <f t="shared" si="17"/>
        <v>#REF!</v>
      </c>
    </row>
    <row r="555" spans="1:7">
      <c r="A555" t="e">
        <f>+'Análisis Físico'!#REF!&amp;'Análisis Físico'!#REF!</f>
        <v>#REF!</v>
      </c>
      <c r="B555" t="e">
        <f>+'Análisis Físico'!#REF!</f>
        <v>#REF!</v>
      </c>
      <c r="C555" t="e">
        <f>+'Análisis Físico'!#REF!</f>
        <v>#REF!</v>
      </c>
      <c r="D555" t="e">
        <f t="shared" si="16"/>
        <v>#REF!</v>
      </c>
      <c r="F555" t="e">
        <f>+'Análisis Presup. - Contracta.'!#REF!&amp;'Análisis Presup. - Contracta.'!#REF!</f>
        <v>#REF!</v>
      </c>
      <c r="G555" t="e">
        <f t="shared" si="17"/>
        <v>#REF!</v>
      </c>
    </row>
    <row r="556" spans="1:7">
      <c r="A556" t="e">
        <f>+'Análisis Físico'!#REF!&amp;'Análisis Físico'!#REF!</f>
        <v>#REF!</v>
      </c>
      <c r="B556" t="e">
        <f>+'Análisis Físico'!#REF!</f>
        <v>#REF!</v>
      </c>
      <c r="C556" t="e">
        <f>+'Análisis Físico'!#REF!</f>
        <v>#REF!</v>
      </c>
      <c r="D556" t="e">
        <f t="shared" si="16"/>
        <v>#REF!</v>
      </c>
      <c r="F556" t="e">
        <f>+'Análisis Presup. - Contracta.'!#REF!&amp;'Análisis Presup. - Contracta.'!#REF!</f>
        <v>#REF!</v>
      </c>
      <c r="G556" t="e">
        <f t="shared" si="17"/>
        <v>#REF!</v>
      </c>
    </row>
    <row r="557" spans="1:7">
      <c r="A557" t="e">
        <f>+'Análisis Físico'!#REF!&amp;'Análisis Físico'!#REF!</f>
        <v>#REF!</v>
      </c>
      <c r="B557" t="e">
        <f>+'Análisis Físico'!#REF!</f>
        <v>#REF!</v>
      </c>
      <c r="C557" t="e">
        <f>+'Análisis Físico'!#REF!</f>
        <v>#REF!</v>
      </c>
      <c r="D557" t="e">
        <f t="shared" si="16"/>
        <v>#REF!</v>
      </c>
      <c r="F557" t="e">
        <f>+'Análisis Presup. - Contracta.'!#REF!&amp;'Análisis Presup. - Contracta.'!#REF!</f>
        <v>#REF!</v>
      </c>
      <c r="G557" t="e">
        <f t="shared" si="17"/>
        <v>#REF!</v>
      </c>
    </row>
    <row r="558" spans="1:7">
      <c r="A558" t="e">
        <f>+'Análisis Físico'!#REF!&amp;'Análisis Físico'!#REF!</f>
        <v>#REF!</v>
      </c>
      <c r="B558" t="e">
        <f>+'Análisis Físico'!#REF!</f>
        <v>#REF!</v>
      </c>
      <c r="C558" t="e">
        <f>+'Análisis Físico'!#REF!</f>
        <v>#REF!</v>
      </c>
      <c r="D558" t="e">
        <f t="shared" si="16"/>
        <v>#REF!</v>
      </c>
      <c r="F558" t="e">
        <f>+'Análisis Presup. - Contracta.'!#REF!&amp;'Análisis Presup. - Contracta.'!#REF!</f>
        <v>#REF!</v>
      </c>
      <c r="G558" t="e">
        <f t="shared" si="17"/>
        <v>#REF!</v>
      </c>
    </row>
    <row r="559" spans="1:7">
      <c r="A559" t="e">
        <f>+'Análisis Físico'!#REF!&amp;'Análisis Físico'!#REF!</f>
        <v>#REF!</v>
      </c>
      <c r="B559" t="e">
        <f>+'Análisis Físico'!#REF!</f>
        <v>#REF!</v>
      </c>
      <c r="C559" t="e">
        <f>+'Análisis Físico'!#REF!</f>
        <v>#REF!</v>
      </c>
      <c r="D559" t="e">
        <f t="shared" si="16"/>
        <v>#REF!</v>
      </c>
      <c r="F559" t="e">
        <f>+'Análisis Presup. - Contracta.'!#REF!&amp;'Análisis Presup. - Contracta.'!#REF!</f>
        <v>#REF!</v>
      </c>
      <c r="G559" t="e">
        <f t="shared" si="17"/>
        <v>#REF!</v>
      </c>
    </row>
    <row r="560" spans="1:7">
      <c r="A560" t="e">
        <f>+'Análisis Físico'!#REF!&amp;'Análisis Físico'!#REF!</f>
        <v>#REF!</v>
      </c>
      <c r="B560" t="e">
        <f>+'Análisis Físico'!#REF!</f>
        <v>#REF!</v>
      </c>
      <c r="C560" t="e">
        <f>+'Análisis Físico'!#REF!</f>
        <v>#REF!</v>
      </c>
      <c r="D560" t="e">
        <f t="shared" si="16"/>
        <v>#REF!</v>
      </c>
      <c r="F560" t="e">
        <f>+'Análisis Presup. - Contracta.'!#REF!&amp;'Análisis Presup. - Contracta.'!#REF!</f>
        <v>#REF!</v>
      </c>
      <c r="G560" t="e">
        <f t="shared" si="17"/>
        <v>#REF!</v>
      </c>
    </row>
    <row r="561" spans="1:7">
      <c r="A561" t="e">
        <f>+'Análisis Físico'!#REF!&amp;'Análisis Físico'!#REF!</f>
        <v>#REF!</v>
      </c>
      <c r="B561" t="e">
        <f>+'Análisis Físico'!#REF!</f>
        <v>#REF!</v>
      </c>
      <c r="C561" t="e">
        <f>+'Análisis Físico'!#REF!</f>
        <v>#REF!</v>
      </c>
      <c r="D561" t="e">
        <f t="shared" si="16"/>
        <v>#REF!</v>
      </c>
      <c r="F561" t="e">
        <f>+'Análisis Presup. - Contracta.'!#REF!&amp;'Análisis Presup. - Contracta.'!#REF!</f>
        <v>#REF!</v>
      </c>
      <c r="G561" t="e">
        <f t="shared" si="17"/>
        <v>#REF!</v>
      </c>
    </row>
    <row r="562" spans="1:7">
      <c r="A562" t="e">
        <f>+'Análisis Físico'!#REF!&amp;'Análisis Físico'!#REF!</f>
        <v>#REF!</v>
      </c>
      <c r="B562" t="e">
        <f>+'Análisis Físico'!#REF!</f>
        <v>#REF!</v>
      </c>
      <c r="C562" t="e">
        <f>+'Análisis Físico'!#REF!</f>
        <v>#REF!</v>
      </c>
      <c r="D562" t="e">
        <f t="shared" si="16"/>
        <v>#REF!</v>
      </c>
      <c r="F562" t="e">
        <f>+'Análisis Presup. - Contracta.'!#REF!&amp;'Análisis Presup. - Contracta.'!#REF!</f>
        <v>#REF!</v>
      </c>
      <c r="G562" t="e">
        <f t="shared" si="17"/>
        <v>#REF!</v>
      </c>
    </row>
    <row r="563" spans="1:7">
      <c r="A563" t="e">
        <f>+'Análisis Físico'!#REF!&amp;'Análisis Físico'!#REF!</f>
        <v>#REF!</v>
      </c>
      <c r="B563" t="e">
        <f>+'Análisis Físico'!#REF!</f>
        <v>#REF!</v>
      </c>
      <c r="C563" t="e">
        <f>+'Análisis Físico'!#REF!</f>
        <v>#REF!</v>
      </c>
      <c r="D563" t="e">
        <f t="shared" si="16"/>
        <v>#REF!</v>
      </c>
      <c r="F563" t="e">
        <f>+'Análisis Presup. - Contracta.'!#REF!&amp;'Análisis Presup. - Contracta.'!#REF!</f>
        <v>#REF!</v>
      </c>
      <c r="G563" t="e">
        <f t="shared" si="17"/>
        <v>#REF!</v>
      </c>
    </row>
    <row r="564" spans="1:7">
      <c r="A564" t="e">
        <f>+'Análisis Físico'!#REF!&amp;'Análisis Físico'!#REF!</f>
        <v>#REF!</v>
      </c>
      <c r="B564" t="e">
        <f>+'Análisis Físico'!#REF!</f>
        <v>#REF!</v>
      </c>
      <c r="C564" t="e">
        <f>+'Análisis Físico'!#REF!</f>
        <v>#REF!</v>
      </c>
      <c r="D564" t="e">
        <f t="shared" si="16"/>
        <v>#REF!</v>
      </c>
      <c r="F564" t="e">
        <f>+'Análisis Presup. - Contracta.'!#REF!&amp;'Análisis Presup. - Contracta.'!#REF!</f>
        <v>#REF!</v>
      </c>
      <c r="G564" t="e">
        <f t="shared" si="17"/>
        <v>#REF!</v>
      </c>
    </row>
    <row r="565" spans="1:7">
      <c r="A565" t="e">
        <f>+'Análisis Físico'!#REF!&amp;'Análisis Físico'!#REF!</f>
        <v>#REF!</v>
      </c>
      <c r="B565" t="e">
        <f>+'Análisis Físico'!#REF!</f>
        <v>#REF!</v>
      </c>
      <c r="C565" t="e">
        <f>+'Análisis Físico'!#REF!</f>
        <v>#REF!</v>
      </c>
      <c r="D565" t="e">
        <f t="shared" si="16"/>
        <v>#REF!</v>
      </c>
      <c r="F565" t="e">
        <f>+'Análisis Presup. - Contracta.'!#REF!&amp;'Análisis Presup. - Contracta.'!#REF!</f>
        <v>#REF!</v>
      </c>
      <c r="G565" t="e">
        <f t="shared" si="17"/>
        <v>#REF!</v>
      </c>
    </row>
    <row r="566" spans="1:7">
      <c r="A566" t="e">
        <f>+'Análisis Físico'!#REF!&amp;'Análisis Físico'!#REF!</f>
        <v>#REF!</v>
      </c>
      <c r="B566" t="e">
        <f>+'Análisis Físico'!#REF!</f>
        <v>#REF!</v>
      </c>
      <c r="C566" t="e">
        <f>+'Análisis Físico'!#REF!</f>
        <v>#REF!</v>
      </c>
      <c r="D566" t="e">
        <f t="shared" si="16"/>
        <v>#REF!</v>
      </c>
      <c r="F566" t="e">
        <f>+'Análisis Presup. - Contracta.'!#REF!&amp;'Análisis Presup. - Contracta.'!#REF!</f>
        <v>#REF!</v>
      </c>
      <c r="G566" t="e">
        <f t="shared" si="17"/>
        <v>#REF!</v>
      </c>
    </row>
    <row r="567" spans="1:7">
      <c r="A567" t="e">
        <f>+'Análisis Físico'!#REF!&amp;'Análisis Físico'!#REF!</f>
        <v>#REF!</v>
      </c>
      <c r="B567" t="e">
        <f>+'Análisis Físico'!#REF!</f>
        <v>#REF!</v>
      </c>
      <c r="C567" t="e">
        <f>+'Análisis Físico'!#REF!</f>
        <v>#REF!</v>
      </c>
      <c r="D567" t="e">
        <f t="shared" si="16"/>
        <v>#REF!</v>
      </c>
      <c r="F567" t="e">
        <f>+'Análisis Presup. - Contracta.'!#REF!&amp;'Análisis Presup. - Contracta.'!#REF!</f>
        <v>#REF!</v>
      </c>
      <c r="G567" t="e">
        <f t="shared" si="17"/>
        <v>#REF!</v>
      </c>
    </row>
    <row r="568" spans="1:7">
      <c r="A568" t="e">
        <f>+'Análisis Físico'!#REF!&amp;'Análisis Físico'!#REF!</f>
        <v>#REF!</v>
      </c>
      <c r="B568" t="e">
        <f>+'Análisis Físico'!#REF!</f>
        <v>#REF!</v>
      </c>
      <c r="C568" t="e">
        <f>+'Análisis Físico'!#REF!</f>
        <v>#REF!</v>
      </c>
      <c r="D568" t="e">
        <f t="shared" si="16"/>
        <v>#REF!</v>
      </c>
      <c r="F568" t="e">
        <f>+'Análisis Presup. - Contracta.'!#REF!&amp;'Análisis Presup. - Contracta.'!#REF!</f>
        <v>#REF!</v>
      </c>
      <c r="G568" t="e">
        <f t="shared" si="17"/>
        <v>#REF!</v>
      </c>
    </row>
    <row r="569" spans="1:7">
      <c r="A569" t="e">
        <f>+'Análisis Físico'!#REF!&amp;'Análisis Físico'!#REF!</f>
        <v>#REF!</v>
      </c>
      <c r="B569" t="e">
        <f>+'Análisis Físico'!#REF!</f>
        <v>#REF!</v>
      </c>
      <c r="C569" t="e">
        <f>+'Análisis Físico'!#REF!</f>
        <v>#REF!</v>
      </c>
      <c r="D569" t="e">
        <f t="shared" si="16"/>
        <v>#REF!</v>
      </c>
      <c r="F569" t="e">
        <f>+'Análisis Presup. - Contracta.'!#REF!&amp;'Análisis Presup. - Contracta.'!#REF!</f>
        <v>#REF!</v>
      </c>
      <c r="G569" t="e">
        <f t="shared" si="17"/>
        <v>#REF!</v>
      </c>
    </row>
    <row r="570" spans="1:7">
      <c r="A570" t="e">
        <f>+'Análisis Físico'!#REF!&amp;'Análisis Físico'!#REF!</f>
        <v>#REF!</v>
      </c>
      <c r="B570" t="e">
        <f>+'Análisis Físico'!#REF!</f>
        <v>#REF!</v>
      </c>
      <c r="C570" t="e">
        <f>+'Análisis Físico'!#REF!</f>
        <v>#REF!</v>
      </c>
      <c r="D570" t="e">
        <f t="shared" si="16"/>
        <v>#REF!</v>
      </c>
      <c r="F570" t="e">
        <f>+'Análisis Presup. - Contracta.'!#REF!&amp;'Análisis Presup. - Contracta.'!#REF!</f>
        <v>#REF!</v>
      </c>
      <c r="G570" t="e">
        <f t="shared" si="17"/>
        <v>#REF!</v>
      </c>
    </row>
    <row r="571" spans="1:7">
      <c r="A571" t="e">
        <f>+'Análisis Físico'!#REF!&amp;'Análisis Físico'!#REF!</f>
        <v>#REF!</v>
      </c>
      <c r="B571" t="e">
        <f>+'Análisis Físico'!#REF!</f>
        <v>#REF!</v>
      </c>
      <c r="C571" t="e">
        <f>+'Análisis Físico'!#REF!</f>
        <v>#REF!</v>
      </c>
      <c r="D571" t="e">
        <f t="shared" si="16"/>
        <v>#REF!</v>
      </c>
      <c r="F571" t="e">
        <f>+'Análisis Presup. - Contracta.'!#REF!&amp;'Análisis Presup. - Contracta.'!#REF!</f>
        <v>#REF!</v>
      </c>
      <c r="G571" t="e">
        <f t="shared" si="17"/>
        <v>#REF!</v>
      </c>
    </row>
    <row r="572" spans="1:7">
      <c r="A572" t="e">
        <f>+'Análisis Físico'!#REF!&amp;'Análisis Físico'!#REF!</f>
        <v>#REF!</v>
      </c>
      <c r="B572" t="e">
        <f>+'Análisis Físico'!#REF!</f>
        <v>#REF!</v>
      </c>
      <c r="C572" t="e">
        <f>+'Análisis Físico'!#REF!</f>
        <v>#REF!</v>
      </c>
      <c r="D572" t="e">
        <f t="shared" si="16"/>
        <v>#REF!</v>
      </c>
      <c r="F572" t="e">
        <f>+'Análisis Presup. - Contracta.'!#REF!&amp;'Análisis Presup. - Contracta.'!#REF!</f>
        <v>#REF!</v>
      </c>
      <c r="G572" t="e">
        <f t="shared" si="17"/>
        <v>#REF!</v>
      </c>
    </row>
    <row r="573" spans="1:7">
      <c r="A573" t="e">
        <f>+'Análisis Físico'!#REF!&amp;'Análisis Físico'!#REF!</f>
        <v>#REF!</v>
      </c>
      <c r="B573" t="e">
        <f>+'Análisis Físico'!#REF!</f>
        <v>#REF!</v>
      </c>
      <c r="C573" t="e">
        <f>+'Análisis Físico'!#REF!</f>
        <v>#REF!</v>
      </c>
      <c r="D573" t="e">
        <f t="shared" si="16"/>
        <v>#REF!</v>
      </c>
      <c r="F573" t="e">
        <f>+'Análisis Presup. - Contracta.'!#REF!&amp;'Análisis Presup. - Contracta.'!#REF!</f>
        <v>#REF!</v>
      </c>
      <c r="G573" t="e">
        <f t="shared" si="17"/>
        <v>#REF!</v>
      </c>
    </row>
    <row r="574" spans="1:7">
      <c r="A574" t="e">
        <f>+'Análisis Físico'!#REF!&amp;'Análisis Físico'!#REF!</f>
        <v>#REF!</v>
      </c>
      <c r="B574" t="e">
        <f>+'Análisis Físico'!#REF!</f>
        <v>#REF!</v>
      </c>
      <c r="C574" t="e">
        <f>+'Análisis Físico'!#REF!</f>
        <v>#REF!</v>
      </c>
      <c r="D574" t="e">
        <f t="shared" si="16"/>
        <v>#REF!</v>
      </c>
      <c r="F574" t="e">
        <f>+'Análisis Presup. - Contracta.'!#REF!&amp;'Análisis Presup. - Contracta.'!#REF!</f>
        <v>#REF!</v>
      </c>
      <c r="G574" t="e">
        <f t="shared" si="17"/>
        <v>#REF!</v>
      </c>
    </row>
    <row r="575" spans="1:7">
      <c r="A575" t="e">
        <f>+'Análisis Físico'!#REF!&amp;'Análisis Físico'!#REF!</f>
        <v>#REF!</v>
      </c>
      <c r="B575" t="e">
        <f>+'Análisis Físico'!#REF!</f>
        <v>#REF!</v>
      </c>
      <c r="C575" t="e">
        <f>+'Análisis Físico'!#REF!</f>
        <v>#REF!</v>
      </c>
      <c r="D575" t="e">
        <f t="shared" si="16"/>
        <v>#REF!</v>
      </c>
      <c r="F575" t="e">
        <f>+'Análisis Presup. - Contracta.'!#REF!&amp;'Análisis Presup. - Contracta.'!#REF!</f>
        <v>#REF!</v>
      </c>
      <c r="G575" t="e">
        <f t="shared" si="17"/>
        <v>#REF!</v>
      </c>
    </row>
    <row r="576" spans="1:7">
      <c r="A576" t="e">
        <f>+'Análisis Físico'!#REF!&amp;'Análisis Físico'!#REF!</f>
        <v>#REF!</v>
      </c>
      <c r="B576" t="e">
        <f>+'Análisis Físico'!#REF!</f>
        <v>#REF!</v>
      </c>
      <c r="C576" t="e">
        <f>+'Análisis Físico'!#REF!</f>
        <v>#REF!</v>
      </c>
      <c r="D576" t="e">
        <f t="shared" si="16"/>
        <v>#REF!</v>
      </c>
      <c r="F576" t="e">
        <f>+'Análisis Presup. - Contracta.'!#REF!&amp;'Análisis Presup. - Contracta.'!#REF!</f>
        <v>#REF!</v>
      </c>
      <c r="G576" t="e">
        <f t="shared" si="17"/>
        <v>#REF!</v>
      </c>
    </row>
    <row r="577" spans="1:7">
      <c r="A577" t="e">
        <f>+'Análisis Físico'!#REF!&amp;'Análisis Físico'!#REF!</f>
        <v>#REF!</v>
      </c>
      <c r="B577" t="e">
        <f>+'Análisis Físico'!#REF!</f>
        <v>#REF!</v>
      </c>
      <c r="C577" t="e">
        <f>+'Análisis Físico'!#REF!</f>
        <v>#REF!</v>
      </c>
      <c r="D577" t="e">
        <f t="shared" si="16"/>
        <v>#REF!</v>
      </c>
      <c r="F577" t="e">
        <f>+'Análisis Presup. - Contracta.'!#REF!&amp;'Análisis Presup. - Contracta.'!#REF!</f>
        <v>#REF!</v>
      </c>
      <c r="G577" t="e">
        <f t="shared" si="17"/>
        <v>#REF!</v>
      </c>
    </row>
    <row r="578" spans="1:7">
      <c r="A578" t="e">
        <f>+'Análisis Físico'!#REF!&amp;'Análisis Físico'!#REF!</f>
        <v>#REF!</v>
      </c>
      <c r="B578" t="e">
        <f>+'Análisis Físico'!#REF!</f>
        <v>#REF!</v>
      </c>
      <c r="C578" t="e">
        <f>+'Análisis Físico'!#REF!</f>
        <v>#REF!</v>
      </c>
      <c r="D578" t="e">
        <f t="shared" si="16"/>
        <v>#REF!</v>
      </c>
      <c r="F578" t="e">
        <f>+'Análisis Presup. - Contracta.'!#REF!&amp;'Análisis Presup. - Contracta.'!#REF!</f>
        <v>#REF!</v>
      </c>
      <c r="G578" t="e">
        <f t="shared" si="17"/>
        <v>#REF!</v>
      </c>
    </row>
    <row r="579" spans="1:7">
      <c r="A579" t="e">
        <f>+'Análisis Físico'!#REF!&amp;'Análisis Físico'!#REF!</f>
        <v>#REF!</v>
      </c>
      <c r="B579" t="e">
        <f>+'Análisis Físico'!#REF!</f>
        <v>#REF!</v>
      </c>
      <c r="C579" t="e">
        <f>+'Análisis Físico'!#REF!</f>
        <v>#REF!</v>
      </c>
      <c r="D579" t="e">
        <f t="shared" si="16"/>
        <v>#REF!</v>
      </c>
      <c r="F579" t="e">
        <f>+'Análisis Presup. - Contracta.'!#REF!&amp;'Análisis Presup. - Contracta.'!#REF!</f>
        <v>#REF!</v>
      </c>
      <c r="G579" t="e">
        <f t="shared" si="17"/>
        <v>#REF!</v>
      </c>
    </row>
    <row r="580" spans="1:7">
      <c r="A580" t="e">
        <f>+'Análisis Físico'!#REF!&amp;'Análisis Físico'!#REF!</f>
        <v>#REF!</v>
      </c>
      <c r="B580" t="e">
        <f>+'Análisis Físico'!#REF!</f>
        <v>#REF!</v>
      </c>
      <c r="C580" t="e">
        <f>+'Análisis Físico'!#REF!</f>
        <v>#REF!</v>
      </c>
      <c r="D580" t="e">
        <f t="shared" ref="D580:D643" si="18">+C580*B580</f>
        <v>#REF!</v>
      </c>
      <c r="F580" t="e">
        <f>+'Análisis Presup. - Contracta.'!#REF!&amp;'Análisis Presup. - Contracta.'!#REF!</f>
        <v>#REF!</v>
      </c>
      <c r="G580" t="e">
        <f t="shared" ref="G580:G643" si="19">VLOOKUP(F580,$A$3:$D$738,4,0)</f>
        <v>#REF!</v>
      </c>
    </row>
    <row r="581" spans="1:7">
      <c r="A581" t="e">
        <f>+'Análisis Físico'!#REF!&amp;'Análisis Físico'!#REF!</f>
        <v>#REF!</v>
      </c>
      <c r="B581" t="e">
        <f>+'Análisis Físico'!#REF!</f>
        <v>#REF!</v>
      </c>
      <c r="C581" t="e">
        <f>+'Análisis Físico'!#REF!</f>
        <v>#REF!</v>
      </c>
      <c r="D581" t="e">
        <f t="shared" si="18"/>
        <v>#REF!</v>
      </c>
      <c r="F581" t="e">
        <f>+'Análisis Presup. - Contracta.'!#REF!&amp;'Análisis Presup. - Contracta.'!#REF!</f>
        <v>#REF!</v>
      </c>
      <c r="G581" t="e">
        <f t="shared" si="19"/>
        <v>#REF!</v>
      </c>
    </row>
    <row r="582" spans="1:7">
      <c r="A582" t="e">
        <f>+'Análisis Físico'!#REF!&amp;'Análisis Físico'!#REF!</f>
        <v>#REF!</v>
      </c>
      <c r="B582" t="e">
        <f>+'Análisis Físico'!#REF!</f>
        <v>#REF!</v>
      </c>
      <c r="C582" t="e">
        <f>+'Análisis Físico'!#REF!</f>
        <v>#REF!</v>
      </c>
      <c r="D582" t="e">
        <f t="shared" si="18"/>
        <v>#REF!</v>
      </c>
      <c r="F582" t="e">
        <f>+'Análisis Presup. - Contracta.'!#REF!&amp;'Análisis Presup. - Contracta.'!#REF!</f>
        <v>#REF!</v>
      </c>
      <c r="G582" t="e">
        <f t="shared" si="19"/>
        <v>#REF!</v>
      </c>
    </row>
    <row r="583" spans="1:7">
      <c r="A583" t="e">
        <f>+'Análisis Físico'!#REF!&amp;'Análisis Físico'!#REF!</f>
        <v>#REF!</v>
      </c>
      <c r="B583" t="e">
        <f>+'Análisis Físico'!#REF!</f>
        <v>#REF!</v>
      </c>
      <c r="C583" t="e">
        <f>+'Análisis Físico'!#REF!</f>
        <v>#REF!</v>
      </c>
      <c r="D583" t="e">
        <f t="shared" si="18"/>
        <v>#REF!</v>
      </c>
      <c r="F583" t="e">
        <f>+'Análisis Presup. - Contracta.'!#REF!&amp;'Análisis Presup. - Contracta.'!#REF!</f>
        <v>#REF!</v>
      </c>
      <c r="G583" t="e">
        <f t="shared" si="19"/>
        <v>#REF!</v>
      </c>
    </row>
    <row r="584" spans="1:7">
      <c r="A584" t="e">
        <f>+'Análisis Físico'!#REF!&amp;'Análisis Físico'!#REF!</f>
        <v>#REF!</v>
      </c>
      <c r="B584" t="e">
        <f>+'Análisis Físico'!#REF!</f>
        <v>#REF!</v>
      </c>
      <c r="C584" t="e">
        <f>+'Análisis Físico'!#REF!</f>
        <v>#REF!</v>
      </c>
      <c r="D584" t="e">
        <f t="shared" si="18"/>
        <v>#REF!</v>
      </c>
      <c r="F584" t="e">
        <f>+'Análisis Presup. - Contracta.'!#REF!&amp;'Análisis Presup. - Contracta.'!#REF!</f>
        <v>#REF!</v>
      </c>
      <c r="G584" t="e">
        <f t="shared" si="19"/>
        <v>#REF!</v>
      </c>
    </row>
    <row r="585" spans="1:7">
      <c r="A585" t="e">
        <f>+'Análisis Físico'!#REF!&amp;'Análisis Físico'!#REF!</f>
        <v>#REF!</v>
      </c>
      <c r="B585" t="e">
        <f>+'Análisis Físico'!#REF!</f>
        <v>#REF!</v>
      </c>
      <c r="C585" t="e">
        <f>+'Análisis Físico'!#REF!</f>
        <v>#REF!</v>
      </c>
      <c r="D585" t="e">
        <f t="shared" si="18"/>
        <v>#REF!</v>
      </c>
      <c r="F585" t="e">
        <f>+'Análisis Presup. - Contracta.'!#REF!&amp;'Análisis Presup. - Contracta.'!#REF!</f>
        <v>#REF!</v>
      </c>
      <c r="G585" t="e">
        <f t="shared" si="19"/>
        <v>#REF!</v>
      </c>
    </row>
    <row r="586" spans="1:7">
      <c r="A586" t="e">
        <f>+'Análisis Físico'!#REF!&amp;'Análisis Físico'!#REF!</f>
        <v>#REF!</v>
      </c>
      <c r="B586" t="e">
        <f>+'Análisis Físico'!#REF!</f>
        <v>#REF!</v>
      </c>
      <c r="C586" t="e">
        <f>+'Análisis Físico'!#REF!</f>
        <v>#REF!</v>
      </c>
      <c r="D586" t="e">
        <f t="shared" si="18"/>
        <v>#REF!</v>
      </c>
      <c r="F586" t="e">
        <f>+'Análisis Presup. - Contracta.'!#REF!&amp;'Análisis Presup. - Contracta.'!#REF!</f>
        <v>#REF!</v>
      </c>
      <c r="G586" t="e">
        <f t="shared" si="19"/>
        <v>#REF!</v>
      </c>
    </row>
    <row r="587" spans="1:7">
      <c r="A587" t="e">
        <f>+'Análisis Físico'!#REF!&amp;'Análisis Físico'!#REF!</f>
        <v>#REF!</v>
      </c>
      <c r="B587" t="e">
        <f>+'Análisis Físico'!#REF!</f>
        <v>#REF!</v>
      </c>
      <c r="C587" t="e">
        <f>+'Análisis Físico'!#REF!</f>
        <v>#REF!</v>
      </c>
      <c r="D587" t="e">
        <f t="shared" si="18"/>
        <v>#REF!</v>
      </c>
      <c r="F587" t="e">
        <f>+'Análisis Presup. - Contracta.'!#REF!&amp;'Análisis Presup. - Contracta.'!#REF!</f>
        <v>#REF!</v>
      </c>
      <c r="G587" t="e">
        <f t="shared" si="19"/>
        <v>#REF!</v>
      </c>
    </row>
    <row r="588" spans="1:7">
      <c r="A588" t="e">
        <f>+'Análisis Físico'!#REF!&amp;'Análisis Físico'!#REF!</f>
        <v>#REF!</v>
      </c>
      <c r="B588" t="e">
        <f>+'Análisis Físico'!#REF!</f>
        <v>#REF!</v>
      </c>
      <c r="C588" t="e">
        <f>+'Análisis Físico'!#REF!</f>
        <v>#REF!</v>
      </c>
      <c r="D588" t="e">
        <f t="shared" si="18"/>
        <v>#REF!</v>
      </c>
      <c r="F588" t="e">
        <f>+'Análisis Presup. - Contracta.'!#REF!&amp;'Análisis Presup. - Contracta.'!#REF!</f>
        <v>#REF!</v>
      </c>
      <c r="G588" t="e">
        <f t="shared" si="19"/>
        <v>#REF!</v>
      </c>
    </row>
    <row r="589" spans="1:7">
      <c r="A589" t="e">
        <f>+'Análisis Físico'!#REF!&amp;'Análisis Físico'!#REF!</f>
        <v>#REF!</v>
      </c>
      <c r="B589" t="e">
        <f>+'Análisis Físico'!#REF!</f>
        <v>#REF!</v>
      </c>
      <c r="C589" t="e">
        <f>+'Análisis Físico'!#REF!</f>
        <v>#REF!</v>
      </c>
      <c r="D589" t="e">
        <f t="shared" si="18"/>
        <v>#REF!</v>
      </c>
      <c r="F589" t="e">
        <f>+'Análisis Presup. - Contracta.'!#REF!&amp;'Análisis Presup. - Contracta.'!#REF!</f>
        <v>#REF!</v>
      </c>
      <c r="G589" t="e">
        <f t="shared" si="19"/>
        <v>#REF!</v>
      </c>
    </row>
    <row r="590" spans="1:7">
      <c r="A590" t="e">
        <f>+'Análisis Físico'!#REF!&amp;'Análisis Físico'!#REF!</f>
        <v>#REF!</v>
      </c>
      <c r="B590" t="e">
        <f>+'Análisis Físico'!#REF!</f>
        <v>#REF!</v>
      </c>
      <c r="C590" t="e">
        <f>+'Análisis Físico'!#REF!</f>
        <v>#REF!</v>
      </c>
      <c r="D590" t="e">
        <f t="shared" si="18"/>
        <v>#REF!</v>
      </c>
      <c r="F590" t="e">
        <f>+'Análisis Presup. - Contracta.'!#REF!&amp;'Análisis Presup. - Contracta.'!#REF!</f>
        <v>#REF!</v>
      </c>
      <c r="G590" t="e">
        <f t="shared" si="19"/>
        <v>#REF!</v>
      </c>
    </row>
    <row r="591" spans="1:7">
      <c r="A591" t="e">
        <f>+'Análisis Físico'!#REF!&amp;'Análisis Físico'!#REF!</f>
        <v>#REF!</v>
      </c>
      <c r="B591" t="e">
        <f>+'Análisis Físico'!#REF!</f>
        <v>#REF!</v>
      </c>
      <c r="C591" t="e">
        <f>+'Análisis Físico'!#REF!</f>
        <v>#REF!</v>
      </c>
      <c r="D591" t="e">
        <f t="shared" si="18"/>
        <v>#REF!</v>
      </c>
      <c r="F591" t="e">
        <f>+'Análisis Presup. - Contracta.'!#REF!&amp;'Análisis Presup. - Contracta.'!#REF!</f>
        <v>#REF!</v>
      </c>
      <c r="G591" t="e">
        <f t="shared" si="19"/>
        <v>#REF!</v>
      </c>
    </row>
    <row r="592" spans="1:7">
      <c r="A592" t="e">
        <f>+'Análisis Físico'!#REF!&amp;'Análisis Físico'!#REF!</f>
        <v>#REF!</v>
      </c>
      <c r="B592" t="e">
        <f>+'Análisis Físico'!#REF!</f>
        <v>#REF!</v>
      </c>
      <c r="C592" t="e">
        <f>+'Análisis Físico'!#REF!</f>
        <v>#REF!</v>
      </c>
      <c r="D592" t="e">
        <f t="shared" si="18"/>
        <v>#REF!</v>
      </c>
      <c r="F592" t="e">
        <f>+'Análisis Presup. - Contracta.'!#REF!&amp;'Análisis Presup. - Contracta.'!#REF!</f>
        <v>#REF!</v>
      </c>
      <c r="G592" t="e">
        <f t="shared" si="19"/>
        <v>#REF!</v>
      </c>
    </row>
    <row r="593" spans="1:7">
      <c r="A593" t="e">
        <f>+'Análisis Físico'!#REF!&amp;'Análisis Físico'!#REF!</f>
        <v>#REF!</v>
      </c>
      <c r="B593" t="e">
        <f>+'Análisis Físico'!#REF!</f>
        <v>#REF!</v>
      </c>
      <c r="C593" t="e">
        <f>+'Análisis Físico'!#REF!</f>
        <v>#REF!</v>
      </c>
      <c r="D593" t="e">
        <f t="shared" si="18"/>
        <v>#REF!</v>
      </c>
      <c r="F593" t="e">
        <f>+'Análisis Presup. - Contracta.'!#REF!&amp;'Análisis Presup. - Contracta.'!#REF!</f>
        <v>#REF!</v>
      </c>
      <c r="G593" t="e">
        <f t="shared" si="19"/>
        <v>#REF!</v>
      </c>
    </row>
    <row r="594" spans="1:7">
      <c r="A594" t="e">
        <f>+'Análisis Físico'!#REF!&amp;'Análisis Físico'!#REF!</f>
        <v>#REF!</v>
      </c>
      <c r="B594" t="e">
        <f>+'Análisis Físico'!#REF!</f>
        <v>#REF!</v>
      </c>
      <c r="C594" t="e">
        <f>+'Análisis Físico'!#REF!</f>
        <v>#REF!</v>
      </c>
      <c r="D594" t="e">
        <f t="shared" si="18"/>
        <v>#REF!</v>
      </c>
      <c r="F594" t="e">
        <f>+'Análisis Presup. - Contracta.'!#REF!&amp;'Análisis Presup. - Contracta.'!#REF!</f>
        <v>#REF!</v>
      </c>
      <c r="G594" t="e">
        <f t="shared" si="19"/>
        <v>#REF!</v>
      </c>
    </row>
    <row r="595" spans="1:7">
      <c r="A595" t="e">
        <f>+'Análisis Físico'!#REF!&amp;'Análisis Físico'!#REF!</f>
        <v>#REF!</v>
      </c>
      <c r="B595" t="e">
        <f>+'Análisis Físico'!#REF!</f>
        <v>#REF!</v>
      </c>
      <c r="C595" t="e">
        <f>+'Análisis Físico'!#REF!</f>
        <v>#REF!</v>
      </c>
      <c r="D595" t="e">
        <f t="shared" si="18"/>
        <v>#REF!</v>
      </c>
      <c r="F595" t="e">
        <f>+'Análisis Presup. - Contracta.'!#REF!&amp;'Análisis Presup. - Contracta.'!#REF!</f>
        <v>#REF!</v>
      </c>
      <c r="G595" t="e">
        <f t="shared" si="19"/>
        <v>#REF!</v>
      </c>
    </row>
    <row r="596" spans="1:7">
      <c r="A596" t="e">
        <f>+'Análisis Físico'!#REF!&amp;'Análisis Físico'!#REF!</f>
        <v>#REF!</v>
      </c>
      <c r="B596" t="e">
        <f>+'Análisis Físico'!#REF!</f>
        <v>#REF!</v>
      </c>
      <c r="C596" t="e">
        <f>+'Análisis Físico'!#REF!</f>
        <v>#REF!</v>
      </c>
      <c r="D596" t="e">
        <f t="shared" si="18"/>
        <v>#REF!</v>
      </c>
      <c r="F596" t="e">
        <f>+'Análisis Presup. - Contracta.'!#REF!&amp;'Análisis Presup. - Contracta.'!#REF!</f>
        <v>#REF!</v>
      </c>
      <c r="G596" t="e">
        <f t="shared" si="19"/>
        <v>#REF!</v>
      </c>
    </row>
    <row r="597" spans="1:7">
      <c r="A597" t="e">
        <f>+'Análisis Físico'!#REF!&amp;'Análisis Físico'!#REF!</f>
        <v>#REF!</v>
      </c>
      <c r="B597" t="e">
        <f>+'Análisis Físico'!#REF!</f>
        <v>#REF!</v>
      </c>
      <c r="C597" t="e">
        <f>+'Análisis Físico'!#REF!</f>
        <v>#REF!</v>
      </c>
      <c r="D597" t="e">
        <f t="shared" si="18"/>
        <v>#REF!</v>
      </c>
      <c r="F597" t="e">
        <f>+'Análisis Presup. - Contracta.'!#REF!&amp;'Análisis Presup. - Contracta.'!#REF!</f>
        <v>#REF!</v>
      </c>
      <c r="G597" t="e">
        <f t="shared" si="19"/>
        <v>#REF!</v>
      </c>
    </row>
    <row r="598" spans="1:7">
      <c r="A598" t="e">
        <f>+'Análisis Físico'!#REF!&amp;'Análisis Físico'!#REF!</f>
        <v>#REF!</v>
      </c>
      <c r="B598" t="e">
        <f>+'Análisis Físico'!#REF!</f>
        <v>#REF!</v>
      </c>
      <c r="C598" t="e">
        <f>+'Análisis Físico'!#REF!</f>
        <v>#REF!</v>
      </c>
      <c r="D598" t="e">
        <f t="shared" si="18"/>
        <v>#REF!</v>
      </c>
      <c r="F598" t="e">
        <f>+'Análisis Presup. - Contracta.'!#REF!&amp;'Análisis Presup. - Contracta.'!#REF!</f>
        <v>#REF!</v>
      </c>
      <c r="G598" t="e">
        <f t="shared" si="19"/>
        <v>#REF!</v>
      </c>
    </row>
    <row r="599" spans="1:7">
      <c r="A599" t="e">
        <f>+'Análisis Físico'!#REF!&amp;'Análisis Físico'!#REF!</f>
        <v>#REF!</v>
      </c>
      <c r="B599" t="e">
        <f>+'Análisis Físico'!#REF!</f>
        <v>#REF!</v>
      </c>
      <c r="C599" t="e">
        <f>+'Análisis Físico'!#REF!</f>
        <v>#REF!</v>
      </c>
      <c r="D599" t="e">
        <f t="shared" si="18"/>
        <v>#REF!</v>
      </c>
      <c r="F599" t="e">
        <f>+'Análisis Presup. - Contracta.'!#REF!&amp;'Análisis Presup. - Contracta.'!#REF!</f>
        <v>#REF!</v>
      </c>
      <c r="G599" t="e">
        <f t="shared" si="19"/>
        <v>#REF!</v>
      </c>
    </row>
    <row r="600" spans="1:7">
      <c r="A600" t="e">
        <f>+'Análisis Físico'!#REF!&amp;'Análisis Físico'!#REF!</f>
        <v>#REF!</v>
      </c>
      <c r="B600" t="e">
        <f>+'Análisis Físico'!#REF!</f>
        <v>#REF!</v>
      </c>
      <c r="C600" t="e">
        <f>+'Análisis Físico'!#REF!</f>
        <v>#REF!</v>
      </c>
      <c r="D600" t="e">
        <f t="shared" si="18"/>
        <v>#REF!</v>
      </c>
      <c r="F600" t="e">
        <f>+'Análisis Presup. - Contracta.'!#REF!&amp;'Análisis Presup. - Contracta.'!#REF!</f>
        <v>#REF!</v>
      </c>
      <c r="G600" t="e">
        <f t="shared" si="19"/>
        <v>#REF!</v>
      </c>
    </row>
    <row r="601" spans="1:7">
      <c r="A601" t="e">
        <f>+'Análisis Físico'!#REF!&amp;'Análisis Físico'!#REF!</f>
        <v>#REF!</v>
      </c>
      <c r="B601" t="e">
        <f>+'Análisis Físico'!#REF!</f>
        <v>#REF!</v>
      </c>
      <c r="C601" t="e">
        <f>+'Análisis Físico'!#REF!</f>
        <v>#REF!</v>
      </c>
      <c r="D601" t="e">
        <f t="shared" si="18"/>
        <v>#REF!</v>
      </c>
      <c r="F601" t="e">
        <f>+'Análisis Presup. - Contracta.'!#REF!&amp;'Análisis Presup. - Contracta.'!#REF!</f>
        <v>#REF!</v>
      </c>
      <c r="G601" t="e">
        <f t="shared" si="19"/>
        <v>#REF!</v>
      </c>
    </row>
    <row r="602" spans="1:7">
      <c r="A602" t="e">
        <f>+'Análisis Físico'!#REF!&amp;'Análisis Físico'!#REF!</f>
        <v>#REF!</v>
      </c>
      <c r="B602" t="e">
        <f>+'Análisis Físico'!#REF!</f>
        <v>#REF!</v>
      </c>
      <c r="C602" t="e">
        <f>+'Análisis Físico'!#REF!</f>
        <v>#REF!</v>
      </c>
      <c r="D602" t="e">
        <f t="shared" si="18"/>
        <v>#REF!</v>
      </c>
      <c r="F602" t="e">
        <f>+'Análisis Presup. - Contracta.'!#REF!&amp;'Análisis Presup. - Contracta.'!#REF!</f>
        <v>#REF!</v>
      </c>
      <c r="G602" t="e">
        <f t="shared" si="19"/>
        <v>#REF!</v>
      </c>
    </row>
    <row r="603" spans="1:7">
      <c r="A603" t="e">
        <f>+'Análisis Físico'!#REF!&amp;'Análisis Físico'!#REF!</f>
        <v>#REF!</v>
      </c>
      <c r="B603" t="e">
        <f>+'Análisis Físico'!#REF!</f>
        <v>#REF!</v>
      </c>
      <c r="C603" t="e">
        <f>+'Análisis Físico'!#REF!</f>
        <v>#REF!</v>
      </c>
      <c r="D603" t="e">
        <f t="shared" si="18"/>
        <v>#REF!</v>
      </c>
      <c r="F603" t="e">
        <f>+'Análisis Presup. - Contracta.'!#REF!&amp;'Análisis Presup. - Contracta.'!#REF!</f>
        <v>#REF!</v>
      </c>
      <c r="G603" t="e">
        <f t="shared" si="19"/>
        <v>#REF!</v>
      </c>
    </row>
    <row r="604" spans="1:7">
      <c r="A604" t="e">
        <f>+'Análisis Físico'!#REF!&amp;'Análisis Físico'!#REF!</f>
        <v>#REF!</v>
      </c>
      <c r="B604" t="e">
        <f>+'Análisis Físico'!#REF!</f>
        <v>#REF!</v>
      </c>
      <c r="C604" t="e">
        <f>+'Análisis Físico'!#REF!</f>
        <v>#REF!</v>
      </c>
      <c r="D604" t="e">
        <f t="shared" si="18"/>
        <v>#REF!</v>
      </c>
      <c r="F604" t="e">
        <f>+'Análisis Presup. - Contracta.'!#REF!&amp;'Análisis Presup. - Contracta.'!#REF!</f>
        <v>#REF!</v>
      </c>
      <c r="G604" t="e">
        <f t="shared" si="19"/>
        <v>#REF!</v>
      </c>
    </row>
    <row r="605" spans="1:7">
      <c r="A605" t="e">
        <f>+'Análisis Físico'!#REF!&amp;'Análisis Físico'!#REF!</f>
        <v>#REF!</v>
      </c>
      <c r="B605" t="e">
        <f>+'Análisis Físico'!#REF!</f>
        <v>#REF!</v>
      </c>
      <c r="C605" t="e">
        <f>+'Análisis Físico'!#REF!</f>
        <v>#REF!</v>
      </c>
      <c r="D605" t="e">
        <f t="shared" si="18"/>
        <v>#REF!</v>
      </c>
      <c r="F605" t="e">
        <f>+'Análisis Presup. - Contracta.'!#REF!&amp;'Análisis Presup. - Contracta.'!#REF!</f>
        <v>#REF!</v>
      </c>
      <c r="G605" t="e">
        <f t="shared" si="19"/>
        <v>#REF!</v>
      </c>
    </row>
    <row r="606" spans="1:7">
      <c r="A606" t="e">
        <f>+'Análisis Físico'!#REF!&amp;'Análisis Físico'!#REF!</f>
        <v>#REF!</v>
      </c>
      <c r="B606" t="e">
        <f>+'Análisis Físico'!#REF!</f>
        <v>#REF!</v>
      </c>
      <c r="C606" t="e">
        <f>+'Análisis Físico'!#REF!</f>
        <v>#REF!</v>
      </c>
      <c r="D606" t="e">
        <f t="shared" si="18"/>
        <v>#REF!</v>
      </c>
      <c r="F606" t="e">
        <f>+'Análisis Presup. - Contracta.'!#REF!&amp;'Análisis Presup. - Contracta.'!#REF!</f>
        <v>#REF!</v>
      </c>
      <c r="G606" t="e">
        <f t="shared" si="19"/>
        <v>#REF!</v>
      </c>
    </row>
    <row r="607" spans="1:7">
      <c r="A607" t="e">
        <f>+'Análisis Físico'!#REF!&amp;'Análisis Físico'!#REF!</f>
        <v>#REF!</v>
      </c>
      <c r="B607" t="e">
        <f>+'Análisis Físico'!#REF!</f>
        <v>#REF!</v>
      </c>
      <c r="C607" t="e">
        <f>+'Análisis Físico'!#REF!</f>
        <v>#REF!</v>
      </c>
      <c r="D607" t="e">
        <f t="shared" si="18"/>
        <v>#REF!</v>
      </c>
      <c r="F607" t="e">
        <f>+'Análisis Presup. - Contracta.'!#REF!&amp;'Análisis Presup. - Contracta.'!#REF!</f>
        <v>#REF!</v>
      </c>
      <c r="G607" t="e">
        <f t="shared" si="19"/>
        <v>#REF!</v>
      </c>
    </row>
    <row r="608" spans="1:7">
      <c r="A608" t="e">
        <f>+'Análisis Físico'!#REF!&amp;'Análisis Físico'!#REF!</f>
        <v>#REF!</v>
      </c>
      <c r="B608" t="e">
        <f>+'Análisis Físico'!#REF!</f>
        <v>#REF!</v>
      </c>
      <c r="C608" t="e">
        <f>+'Análisis Físico'!#REF!</f>
        <v>#REF!</v>
      </c>
      <c r="D608" t="e">
        <f t="shared" si="18"/>
        <v>#REF!</v>
      </c>
      <c r="F608" t="e">
        <f>+'Análisis Presup. - Contracta.'!#REF!&amp;'Análisis Presup. - Contracta.'!#REF!</f>
        <v>#REF!</v>
      </c>
      <c r="G608" t="e">
        <f t="shared" si="19"/>
        <v>#REF!</v>
      </c>
    </row>
    <row r="609" spans="1:7">
      <c r="A609" t="e">
        <f>+'Análisis Físico'!#REF!&amp;'Análisis Físico'!#REF!</f>
        <v>#REF!</v>
      </c>
      <c r="B609" t="e">
        <f>+'Análisis Físico'!#REF!</f>
        <v>#REF!</v>
      </c>
      <c r="C609" t="e">
        <f>+'Análisis Físico'!#REF!</f>
        <v>#REF!</v>
      </c>
      <c r="D609" t="e">
        <f t="shared" si="18"/>
        <v>#REF!</v>
      </c>
      <c r="F609" t="e">
        <f>+'Análisis Presup. - Contracta.'!#REF!&amp;'Análisis Presup. - Contracta.'!#REF!</f>
        <v>#REF!</v>
      </c>
      <c r="G609" t="e">
        <f t="shared" si="19"/>
        <v>#REF!</v>
      </c>
    </row>
    <row r="610" spans="1:7">
      <c r="A610" t="e">
        <f>+'Análisis Físico'!#REF!&amp;'Análisis Físico'!#REF!</f>
        <v>#REF!</v>
      </c>
      <c r="B610" t="e">
        <f>+'Análisis Físico'!#REF!</f>
        <v>#REF!</v>
      </c>
      <c r="C610" t="e">
        <f>+'Análisis Físico'!#REF!</f>
        <v>#REF!</v>
      </c>
      <c r="D610" t="e">
        <f t="shared" si="18"/>
        <v>#REF!</v>
      </c>
      <c r="F610" t="e">
        <f>+'Análisis Presup. - Contracta.'!#REF!&amp;'Análisis Presup. - Contracta.'!#REF!</f>
        <v>#REF!</v>
      </c>
      <c r="G610" t="e">
        <f t="shared" si="19"/>
        <v>#REF!</v>
      </c>
    </row>
    <row r="611" spans="1:7">
      <c r="A611" t="e">
        <f>+'Análisis Físico'!#REF!&amp;'Análisis Físico'!#REF!</f>
        <v>#REF!</v>
      </c>
      <c r="B611" t="e">
        <f>+'Análisis Físico'!#REF!</f>
        <v>#REF!</v>
      </c>
      <c r="C611" t="e">
        <f>+'Análisis Físico'!#REF!</f>
        <v>#REF!</v>
      </c>
      <c r="D611" t="e">
        <f t="shared" si="18"/>
        <v>#REF!</v>
      </c>
      <c r="F611" t="e">
        <f>+'Análisis Presup. - Contracta.'!#REF!&amp;'Análisis Presup. - Contracta.'!#REF!</f>
        <v>#REF!</v>
      </c>
      <c r="G611" t="e">
        <f t="shared" si="19"/>
        <v>#REF!</v>
      </c>
    </row>
    <row r="612" spans="1:7">
      <c r="A612" t="e">
        <f>+'Análisis Físico'!#REF!&amp;'Análisis Físico'!#REF!</f>
        <v>#REF!</v>
      </c>
      <c r="B612" t="e">
        <f>+'Análisis Físico'!#REF!</f>
        <v>#REF!</v>
      </c>
      <c r="C612" t="e">
        <f>+'Análisis Físico'!#REF!</f>
        <v>#REF!</v>
      </c>
      <c r="D612" t="e">
        <f t="shared" si="18"/>
        <v>#REF!</v>
      </c>
      <c r="F612" t="e">
        <f>+'Análisis Presup. - Contracta.'!#REF!&amp;'Análisis Presup. - Contracta.'!#REF!</f>
        <v>#REF!</v>
      </c>
      <c r="G612" t="e">
        <f t="shared" si="19"/>
        <v>#REF!</v>
      </c>
    </row>
    <row r="613" spans="1:7">
      <c r="A613" t="e">
        <f>+'Análisis Físico'!#REF!&amp;'Análisis Físico'!#REF!</f>
        <v>#REF!</v>
      </c>
      <c r="B613" t="e">
        <f>+'Análisis Físico'!#REF!</f>
        <v>#REF!</v>
      </c>
      <c r="C613" t="e">
        <f>+'Análisis Físico'!#REF!</f>
        <v>#REF!</v>
      </c>
      <c r="D613" t="e">
        <f t="shared" si="18"/>
        <v>#REF!</v>
      </c>
      <c r="F613" t="e">
        <f>+'Análisis Presup. - Contracta.'!#REF!&amp;'Análisis Presup. - Contracta.'!#REF!</f>
        <v>#REF!</v>
      </c>
      <c r="G613" t="e">
        <f t="shared" si="19"/>
        <v>#REF!</v>
      </c>
    </row>
    <row r="614" spans="1:7">
      <c r="A614" t="e">
        <f>+'Análisis Físico'!#REF!&amp;'Análisis Físico'!#REF!</f>
        <v>#REF!</v>
      </c>
      <c r="B614" t="e">
        <f>+'Análisis Físico'!#REF!</f>
        <v>#REF!</v>
      </c>
      <c r="C614" t="e">
        <f>+'Análisis Físico'!#REF!</f>
        <v>#REF!</v>
      </c>
      <c r="D614" t="e">
        <f t="shared" si="18"/>
        <v>#REF!</v>
      </c>
      <c r="F614" t="e">
        <f>+'Análisis Presup. - Contracta.'!#REF!&amp;'Análisis Presup. - Contracta.'!#REF!</f>
        <v>#REF!</v>
      </c>
      <c r="G614" t="e">
        <f t="shared" si="19"/>
        <v>#REF!</v>
      </c>
    </row>
    <row r="615" spans="1:7">
      <c r="A615" t="e">
        <f>+'Análisis Físico'!#REF!&amp;'Análisis Físico'!#REF!</f>
        <v>#REF!</v>
      </c>
      <c r="B615" t="e">
        <f>+'Análisis Físico'!#REF!</f>
        <v>#REF!</v>
      </c>
      <c r="C615" t="e">
        <f>+'Análisis Físico'!#REF!</f>
        <v>#REF!</v>
      </c>
      <c r="D615" t="e">
        <f t="shared" si="18"/>
        <v>#REF!</v>
      </c>
      <c r="F615" t="e">
        <f>+'Análisis Presup. - Contracta.'!#REF!&amp;'Análisis Presup. - Contracta.'!#REF!</f>
        <v>#REF!</v>
      </c>
      <c r="G615" t="e">
        <f t="shared" si="19"/>
        <v>#REF!</v>
      </c>
    </row>
    <row r="616" spans="1:7">
      <c r="A616" t="e">
        <f>+'Análisis Físico'!#REF!&amp;'Análisis Físico'!#REF!</f>
        <v>#REF!</v>
      </c>
      <c r="B616" t="e">
        <f>+'Análisis Físico'!#REF!</f>
        <v>#REF!</v>
      </c>
      <c r="C616" t="e">
        <f>+'Análisis Físico'!#REF!</f>
        <v>#REF!</v>
      </c>
      <c r="D616" t="e">
        <f t="shared" si="18"/>
        <v>#REF!</v>
      </c>
      <c r="F616" t="e">
        <f>+'Análisis Presup. - Contracta.'!#REF!&amp;'Análisis Presup. - Contracta.'!#REF!</f>
        <v>#REF!</v>
      </c>
      <c r="G616" t="e">
        <f t="shared" si="19"/>
        <v>#REF!</v>
      </c>
    </row>
    <row r="617" spans="1:7">
      <c r="A617" t="e">
        <f>+'Análisis Físico'!#REF!&amp;'Análisis Físico'!#REF!</f>
        <v>#REF!</v>
      </c>
      <c r="B617" t="e">
        <f>+'Análisis Físico'!#REF!</f>
        <v>#REF!</v>
      </c>
      <c r="C617" t="e">
        <f>+'Análisis Físico'!#REF!</f>
        <v>#REF!</v>
      </c>
      <c r="D617" t="e">
        <f t="shared" si="18"/>
        <v>#REF!</v>
      </c>
      <c r="F617" t="e">
        <f>+'Análisis Presup. - Contracta.'!#REF!&amp;'Análisis Presup. - Contracta.'!#REF!</f>
        <v>#REF!</v>
      </c>
      <c r="G617" t="e">
        <f t="shared" si="19"/>
        <v>#REF!</v>
      </c>
    </row>
    <row r="618" spans="1:7">
      <c r="A618" t="e">
        <f>+'Análisis Físico'!#REF!&amp;'Análisis Físico'!#REF!</f>
        <v>#REF!</v>
      </c>
      <c r="B618" t="e">
        <f>+'Análisis Físico'!#REF!</f>
        <v>#REF!</v>
      </c>
      <c r="C618" t="e">
        <f>+'Análisis Físico'!#REF!</f>
        <v>#REF!</v>
      </c>
      <c r="D618" t="e">
        <f t="shared" si="18"/>
        <v>#REF!</v>
      </c>
      <c r="F618" t="e">
        <f>+'Análisis Presup. - Contracta.'!#REF!&amp;'Análisis Presup. - Contracta.'!#REF!</f>
        <v>#REF!</v>
      </c>
      <c r="G618" t="e">
        <f t="shared" si="19"/>
        <v>#REF!</v>
      </c>
    </row>
    <row r="619" spans="1:7">
      <c r="A619" t="e">
        <f>+'Análisis Físico'!#REF!&amp;'Análisis Físico'!#REF!</f>
        <v>#REF!</v>
      </c>
      <c r="B619" t="e">
        <f>+'Análisis Físico'!#REF!</f>
        <v>#REF!</v>
      </c>
      <c r="C619" t="e">
        <f>+'Análisis Físico'!#REF!</f>
        <v>#REF!</v>
      </c>
      <c r="D619" t="e">
        <f t="shared" si="18"/>
        <v>#REF!</v>
      </c>
      <c r="F619" t="e">
        <f>+'Análisis Presup. - Contracta.'!#REF!&amp;'Análisis Presup. - Contracta.'!#REF!</f>
        <v>#REF!</v>
      </c>
      <c r="G619" t="e">
        <f t="shared" si="19"/>
        <v>#REF!</v>
      </c>
    </row>
    <row r="620" spans="1:7">
      <c r="A620" t="e">
        <f>+'Análisis Físico'!#REF!&amp;'Análisis Físico'!#REF!</f>
        <v>#REF!</v>
      </c>
      <c r="B620" t="e">
        <f>+'Análisis Físico'!#REF!</f>
        <v>#REF!</v>
      </c>
      <c r="C620" t="e">
        <f>+'Análisis Físico'!#REF!</f>
        <v>#REF!</v>
      </c>
      <c r="D620" t="e">
        <f t="shared" si="18"/>
        <v>#REF!</v>
      </c>
      <c r="F620" t="e">
        <f>+'Análisis Presup. - Contracta.'!#REF!&amp;'Análisis Presup. - Contracta.'!#REF!</f>
        <v>#REF!</v>
      </c>
      <c r="G620" t="e">
        <f t="shared" si="19"/>
        <v>#REF!</v>
      </c>
    </row>
    <row r="621" spans="1:7">
      <c r="A621" t="e">
        <f>+'Análisis Físico'!#REF!&amp;'Análisis Físico'!#REF!</f>
        <v>#REF!</v>
      </c>
      <c r="B621" t="e">
        <f>+'Análisis Físico'!#REF!</f>
        <v>#REF!</v>
      </c>
      <c r="C621" t="e">
        <f>+'Análisis Físico'!#REF!</f>
        <v>#REF!</v>
      </c>
      <c r="D621" t="e">
        <f t="shared" si="18"/>
        <v>#REF!</v>
      </c>
      <c r="F621" t="e">
        <f>+'Análisis Presup. - Contracta.'!#REF!&amp;'Análisis Presup. - Contracta.'!#REF!</f>
        <v>#REF!</v>
      </c>
      <c r="G621" t="e">
        <f t="shared" si="19"/>
        <v>#REF!</v>
      </c>
    </row>
    <row r="622" spans="1:7">
      <c r="A622" t="e">
        <f>+'Análisis Físico'!#REF!&amp;'Análisis Físico'!#REF!</f>
        <v>#REF!</v>
      </c>
      <c r="B622" t="e">
        <f>+'Análisis Físico'!#REF!</f>
        <v>#REF!</v>
      </c>
      <c r="C622" t="e">
        <f>+'Análisis Físico'!#REF!</f>
        <v>#REF!</v>
      </c>
      <c r="D622" t="e">
        <f t="shared" si="18"/>
        <v>#REF!</v>
      </c>
      <c r="F622" t="e">
        <f>+'Análisis Presup. - Contracta.'!#REF!&amp;'Análisis Presup. - Contracta.'!#REF!</f>
        <v>#REF!</v>
      </c>
      <c r="G622" t="e">
        <f t="shared" si="19"/>
        <v>#REF!</v>
      </c>
    </row>
    <row r="623" spans="1:7">
      <c r="A623" t="e">
        <f>+'Análisis Físico'!#REF!&amp;'Análisis Físico'!#REF!</f>
        <v>#REF!</v>
      </c>
      <c r="B623" t="e">
        <f>+'Análisis Físico'!#REF!</f>
        <v>#REF!</v>
      </c>
      <c r="C623" t="e">
        <f>+'Análisis Físico'!#REF!</f>
        <v>#REF!</v>
      </c>
      <c r="D623" t="e">
        <f t="shared" si="18"/>
        <v>#REF!</v>
      </c>
      <c r="F623" t="e">
        <f>+'Análisis Presup. - Contracta.'!#REF!&amp;'Análisis Presup. - Contracta.'!#REF!</f>
        <v>#REF!</v>
      </c>
      <c r="G623" t="e">
        <f t="shared" si="19"/>
        <v>#REF!</v>
      </c>
    </row>
    <row r="624" spans="1:7">
      <c r="A624" t="e">
        <f>+'Análisis Físico'!#REF!&amp;'Análisis Físico'!#REF!</f>
        <v>#REF!</v>
      </c>
      <c r="B624" t="e">
        <f>+'Análisis Físico'!#REF!</f>
        <v>#REF!</v>
      </c>
      <c r="C624" t="e">
        <f>+'Análisis Físico'!#REF!</f>
        <v>#REF!</v>
      </c>
      <c r="D624" t="e">
        <f t="shared" si="18"/>
        <v>#REF!</v>
      </c>
      <c r="F624" t="e">
        <f>+'Análisis Presup. - Contracta.'!#REF!&amp;'Análisis Presup. - Contracta.'!#REF!</f>
        <v>#REF!</v>
      </c>
      <c r="G624" t="e">
        <f t="shared" si="19"/>
        <v>#REF!</v>
      </c>
    </row>
    <row r="625" spans="1:7">
      <c r="A625" t="e">
        <f>+'Análisis Físico'!#REF!&amp;'Análisis Físico'!#REF!</f>
        <v>#REF!</v>
      </c>
      <c r="B625" t="e">
        <f>+'Análisis Físico'!#REF!</f>
        <v>#REF!</v>
      </c>
      <c r="C625" t="e">
        <f>+'Análisis Físico'!#REF!</f>
        <v>#REF!</v>
      </c>
      <c r="D625" t="e">
        <f t="shared" si="18"/>
        <v>#REF!</v>
      </c>
      <c r="F625" t="e">
        <f>+'Análisis Presup. - Contracta.'!#REF!&amp;'Análisis Presup. - Contracta.'!#REF!</f>
        <v>#REF!</v>
      </c>
      <c r="G625" t="e">
        <f t="shared" si="19"/>
        <v>#REF!</v>
      </c>
    </row>
    <row r="626" spans="1:7">
      <c r="A626" t="e">
        <f>+'Análisis Físico'!#REF!&amp;'Análisis Físico'!#REF!</f>
        <v>#REF!</v>
      </c>
      <c r="B626" t="e">
        <f>+'Análisis Físico'!#REF!</f>
        <v>#REF!</v>
      </c>
      <c r="C626" t="e">
        <f>+'Análisis Físico'!#REF!</f>
        <v>#REF!</v>
      </c>
      <c r="D626" t="e">
        <f t="shared" si="18"/>
        <v>#REF!</v>
      </c>
      <c r="F626" t="e">
        <f>+'Análisis Presup. - Contracta.'!#REF!&amp;'Análisis Presup. - Contracta.'!#REF!</f>
        <v>#REF!</v>
      </c>
      <c r="G626" t="e">
        <f t="shared" si="19"/>
        <v>#REF!</v>
      </c>
    </row>
    <row r="627" spans="1:7">
      <c r="A627" t="e">
        <f>+'Análisis Físico'!#REF!&amp;'Análisis Físico'!#REF!</f>
        <v>#REF!</v>
      </c>
      <c r="B627" t="e">
        <f>+'Análisis Físico'!#REF!</f>
        <v>#REF!</v>
      </c>
      <c r="C627" t="e">
        <f>+'Análisis Físico'!#REF!</f>
        <v>#REF!</v>
      </c>
      <c r="D627" t="e">
        <f t="shared" si="18"/>
        <v>#REF!</v>
      </c>
      <c r="F627" t="e">
        <f>+'Análisis Presup. - Contracta.'!#REF!&amp;'Análisis Presup. - Contracta.'!#REF!</f>
        <v>#REF!</v>
      </c>
      <c r="G627" t="e">
        <f t="shared" si="19"/>
        <v>#REF!</v>
      </c>
    </row>
    <row r="628" spans="1:7">
      <c r="A628" t="e">
        <f>+'Análisis Físico'!#REF!&amp;'Análisis Físico'!#REF!</f>
        <v>#REF!</v>
      </c>
      <c r="B628" t="e">
        <f>+'Análisis Físico'!#REF!</f>
        <v>#REF!</v>
      </c>
      <c r="C628" t="e">
        <f>+'Análisis Físico'!#REF!</f>
        <v>#REF!</v>
      </c>
      <c r="D628" t="e">
        <f t="shared" si="18"/>
        <v>#REF!</v>
      </c>
      <c r="F628" t="e">
        <f>+'Análisis Presup. - Contracta.'!#REF!&amp;'Análisis Presup. - Contracta.'!#REF!</f>
        <v>#REF!</v>
      </c>
      <c r="G628" t="e">
        <f t="shared" si="19"/>
        <v>#REF!</v>
      </c>
    </row>
    <row r="629" spans="1:7">
      <c r="A629" t="e">
        <f>+'Análisis Físico'!#REF!&amp;'Análisis Físico'!#REF!</f>
        <v>#REF!</v>
      </c>
      <c r="B629" t="e">
        <f>+'Análisis Físico'!#REF!</f>
        <v>#REF!</v>
      </c>
      <c r="C629" t="e">
        <f>+'Análisis Físico'!#REF!</f>
        <v>#REF!</v>
      </c>
      <c r="D629" t="e">
        <f t="shared" si="18"/>
        <v>#REF!</v>
      </c>
      <c r="F629" t="e">
        <f>+'Análisis Presup. - Contracta.'!#REF!&amp;'Análisis Presup. - Contracta.'!#REF!</f>
        <v>#REF!</v>
      </c>
      <c r="G629" t="e">
        <f t="shared" si="19"/>
        <v>#REF!</v>
      </c>
    </row>
    <row r="630" spans="1:7">
      <c r="A630" t="e">
        <f>+'Análisis Físico'!#REF!&amp;'Análisis Físico'!#REF!</f>
        <v>#REF!</v>
      </c>
      <c r="B630" t="e">
        <f>+'Análisis Físico'!#REF!</f>
        <v>#REF!</v>
      </c>
      <c r="C630" t="e">
        <f>+'Análisis Físico'!#REF!</f>
        <v>#REF!</v>
      </c>
      <c r="D630" t="e">
        <f t="shared" si="18"/>
        <v>#REF!</v>
      </c>
      <c r="F630" t="e">
        <f>+'Análisis Presup. - Contracta.'!#REF!&amp;'Análisis Presup. - Contracta.'!#REF!</f>
        <v>#REF!</v>
      </c>
      <c r="G630" t="e">
        <f t="shared" si="19"/>
        <v>#REF!</v>
      </c>
    </row>
    <row r="631" spans="1:7">
      <c r="A631" t="e">
        <f>+'Análisis Físico'!#REF!&amp;'Análisis Físico'!#REF!</f>
        <v>#REF!</v>
      </c>
      <c r="B631" t="e">
        <f>+'Análisis Físico'!#REF!</f>
        <v>#REF!</v>
      </c>
      <c r="C631" t="e">
        <f>+'Análisis Físico'!#REF!</f>
        <v>#REF!</v>
      </c>
      <c r="D631" t="e">
        <f t="shared" si="18"/>
        <v>#REF!</v>
      </c>
      <c r="F631" t="e">
        <f>+'Análisis Presup. - Contracta.'!#REF!&amp;'Análisis Presup. - Contracta.'!#REF!</f>
        <v>#REF!</v>
      </c>
      <c r="G631" t="e">
        <f t="shared" si="19"/>
        <v>#REF!</v>
      </c>
    </row>
    <row r="632" spans="1:7">
      <c r="A632" t="e">
        <f>+'Análisis Físico'!#REF!&amp;'Análisis Físico'!#REF!</f>
        <v>#REF!</v>
      </c>
      <c r="B632" t="e">
        <f>+'Análisis Físico'!#REF!</f>
        <v>#REF!</v>
      </c>
      <c r="C632" t="e">
        <f>+'Análisis Físico'!#REF!</f>
        <v>#REF!</v>
      </c>
      <c r="D632" t="e">
        <f t="shared" si="18"/>
        <v>#REF!</v>
      </c>
      <c r="F632" t="e">
        <f>+'Análisis Presup. - Contracta.'!#REF!&amp;'Análisis Presup. - Contracta.'!#REF!</f>
        <v>#REF!</v>
      </c>
      <c r="G632" t="e">
        <f t="shared" si="19"/>
        <v>#REF!</v>
      </c>
    </row>
    <row r="633" spans="1:7">
      <c r="A633" t="e">
        <f>+'Análisis Físico'!#REF!&amp;'Análisis Físico'!#REF!</f>
        <v>#REF!</v>
      </c>
      <c r="B633" t="e">
        <f>+'Análisis Físico'!#REF!</f>
        <v>#REF!</v>
      </c>
      <c r="C633" t="e">
        <f>+'Análisis Físico'!#REF!</f>
        <v>#REF!</v>
      </c>
      <c r="D633" t="e">
        <f t="shared" si="18"/>
        <v>#REF!</v>
      </c>
      <c r="F633" t="e">
        <f>+'Análisis Presup. - Contracta.'!#REF!&amp;'Análisis Presup. - Contracta.'!#REF!</f>
        <v>#REF!</v>
      </c>
      <c r="G633" t="e">
        <f t="shared" si="19"/>
        <v>#REF!</v>
      </c>
    </row>
    <row r="634" spans="1:7">
      <c r="A634" t="e">
        <f>+'Análisis Físico'!#REF!&amp;'Análisis Físico'!#REF!</f>
        <v>#REF!</v>
      </c>
      <c r="B634" t="e">
        <f>+'Análisis Físico'!#REF!</f>
        <v>#REF!</v>
      </c>
      <c r="C634" t="e">
        <f>+'Análisis Físico'!#REF!</f>
        <v>#REF!</v>
      </c>
      <c r="D634" t="e">
        <f t="shared" si="18"/>
        <v>#REF!</v>
      </c>
      <c r="F634" t="e">
        <f>+'Análisis Presup. - Contracta.'!#REF!&amp;'Análisis Presup. - Contracta.'!#REF!</f>
        <v>#REF!</v>
      </c>
      <c r="G634" t="e">
        <f t="shared" si="19"/>
        <v>#REF!</v>
      </c>
    </row>
    <row r="635" spans="1:7">
      <c r="A635" t="e">
        <f>+'Análisis Físico'!#REF!&amp;'Análisis Físico'!#REF!</f>
        <v>#REF!</v>
      </c>
      <c r="B635" t="e">
        <f>+'Análisis Físico'!#REF!</f>
        <v>#REF!</v>
      </c>
      <c r="C635" t="e">
        <f>+'Análisis Físico'!#REF!</f>
        <v>#REF!</v>
      </c>
      <c r="D635" t="e">
        <f t="shared" si="18"/>
        <v>#REF!</v>
      </c>
      <c r="F635" t="e">
        <f>+'Análisis Presup. - Contracta.'!#REF!&amp;'Análisis Presup. - Contracta.'!#REF!</f>
        <v>#REF!</v>
      </c>
      <c r="G635" t="e">
        <f t="shared" si="19"/>
        <v>#REF!</v>
      </c>
    </row>
    <row r="636" spans="1:7">
      <c r="A636" t="e">
        <f>+'Análisis Físico'!#REF!&amp;'Análisis Físico'!#REF!</f>
        <v>#REF!</v>
      </c>
      <c r="B636" t="e">
        <f>+'Análisis Físico'!#REF!</f>
        <v>#REF!</v>
      </c>
      <c r="C636" t="e">
        <f>+'Análisis Físico'!#REF!</f>
        <v>#REF!</v>
      </c>
      <c r="D636" t="e">
        <f t="shared" si="18"/>
        <v>#REF!</v>
      </c>
      <c r="F636" t="e">
        <f>+'Análisis Presup. - Contracta.'!#REF!&amp;'Análisis Presup. - Contracta.'!#REF!</f>
        <v>#REF!</v>
      </c>
      <c r="G636" t="e">
        <f t="shared" si="19"/>
        <v>#REF!</v>
      </c>
    </row>
    <row r="637" spans="1:7">
      <c r="A637" t="e">
        <f>+'Análisis Físico'!#REF!&amp;'Análisis Físico'!#REF!</f>
        <v>#REF!</v>
      </c>
      <c r="B637" t="e">
        <f>+'Análisis Físico'!#REF!</f>
        <v>#REF!</v>
      </c>
      <c r="C637" t="e">
        <f>+'Análisis Físico'!#REF!</f>
        <v>#REF!</v>
      </c>
      <c r="D637" t="e">
        <f t="shared" si="18"/>
        <v>#REF!</v>
      </c>
      <c r="F637" t="e">
        <f>+'Análisis Presup. - Contracta.'!#REF!&amp;'Análisis Presup. - Contracta.'!#REF!</f>
        <v>#REF!</v>
      </c>
      <c r="G637" t="e">
        <f t="shared" si="19"/>
        <v>#REF!</v>
      </c>
    </row>
    <row r="638" spans="1:7">
      <c r="A638" t="e">
        <f>+'Análisis Físico'!#REF!&amp;'Análisis Físico'!#REF!</f>
        <v>#REF!</v>
      </c>
      <c r="B638" t="e">
        <f>+'Análisis Físico'!#REF!</f>
        <v>#REF!</v>
      </c>
      <c r="C638" t="e">
        <f>+'Análisis Físico'!#REF!</f>
        <v>#REF!</v>
      </c>
      <c r="D638" t="e">
        <f t="shared" si="18"/>
        <v>#REF!</v>
      </c>
      <c r="F638" t="e">
        <f>+'Análisis Presup. - Contracta.'!#REF!&amp;'Análisis Presup. - Contracta.'!#REF!</f>
        <v>#REF!</v>
      </c>
      <c r="G638" t="e">
        <f t="shared" si="19"/>
        <v>#REF!</v>
      </c>
    </row>
    <row r="639" spans="1:7">
      <c r="A639" t="e">
        <f>+'Análisis Físico'!#REF!&amp;'Análisis Físico'!#REF!</f>
        <v>#REF!</v>
      </c>
      <c r="B639" t="e">
        <f>+'Análisis Físico'!#REF!</f>
        <v>#REF!</v>
      </c>
      <c r="C639" t="e">
        <f>+'Análisis Físico'!#REF!</f>
        <v>#REF!</v>
      </c>
      <c r="D639" t="e">
        <f t="shared" si="18"/>
        <v>#REF!</v>
      </c>
      <c r="F639" t="e">
        <f>+'Análisis Presup. - Contracta.'!#REF!&amp;'Análisis Presup. - Contracta.'!#REF!</f>
        <v>#REF!</v>
      </c>
      <c r="G639" t="e">
        <f t="shared" si="19"/>
        <v>#REF!</v>
      </c>
    </row>
    <row r="640" spans="1:7">
      <c r="A640" t="e">
        <f>+'Análisis Físico'!#REF!&amp;'Análisis Físico'!#REF!</f>
        <v>#REF!</v>
      </c>
      <c r="B640" t="e">
        <f>+'Análisis Físico'!#REF!</f>
        <v>#REF!</v>
      </c>
      <c r="C640" t="e">
        <f>+'Análisis Físico'!#REF!</f>
        <v>#REF!</v>
      </c>
      <c r="D640" t="e">
        <f t="shared" si="18"/>
        <v>#REF!</v>
      </c>
      <c r="F640" t="e">
        <f>+'Análisis Presup. - Contracta.'!#REF!&amp;'Análisis Presup. - Contracta.'!#REF!</f>
        <v>#REF!</v>
      </c>
      <c r="G640" t="e">
        <f t="shared" si="19"/>
        <v>#REF!</v>
      </c>
    </row>
    <row r="641" spans="1:7">
      <c r="A641" t="e">
        <f>+'Análisis Físico'!#REF!&amp;'Análisis Físico'!#REF!</f>
        <v>#REF!</v>
      </c>
      <c r="B641" t="e">
        <f>+'Análisis Físico'!#REF!</f>
        <v>#REF!</v>
      </c>
      <c r="C641" t="e">
        <f>+'Análisis Físico'!#REF!</f>
        <v>#REF!</v>
      </c>
      <c r="D641" t="e">
        <f t="shared" si="18"/>
        <v>#REF!</v>
      </c>
      <c r="F641" t="e">
        <f>+'Análisis Presup. - Contracta.'!#REF!&amp;'Análisis Presup. - Contracta.'!#REF!</f>
        <v>#REF!</v>
      </c>
      <c r="G641" t="e">
        <f t="shared" si="19"/>
        <v>#REF!</v>
      </c>
    </row>
    <row r="642" spans="1:7">
      <c r="A642" t="e">
        <f>+'Análisis Físico'!#REF!&amp;'Análisis Físico'!#REF!</f>
        <v>#REF!</v>
      </c>
      <c r="B642" t="e">
        <f>+'Análisis Físico'!#REF!</f>
        <v>#REF!</v>
      </c>
      <c r="C642" t="e">
        <f>+'Análisis Físico'!#REF!</f>
        <v>#REF!</v>
      </c>
      <c r="D642" t="e">
        <f t="shared" si="18"/>
        <v>#REF!</v>
      </c>
      <c r="F642" t="e">
        <f>+'Análisis Presup. - Contracta.'!#REF!&amp;'Análisis Presup. - Contracta.'!#REF!</f>
        <v>#REF!</v>
      </c>
      <c r="G642" t="e">
        <f t="shared" si="19"/>
        <v>#REF!</v>
      </c>
    </row>
    <row r="643" spans="1:7">
      <c r="A643" t="e">
        <f>+'Análisis Físico'!#REF!&amp;'Análisis Físico'!#REF!</f>
        <v>#REF!</v>
      </c>
      <c r="B643" t="e">
        <f>+'Análisis Físico'!#REF!</f>
        <v>#REF!</v>
      </c>
      <c r="C643" t="e">
        <f>+'Análisis Físico'!#REF!</f>
        <v>#REF!</v>
      </c>
      <c r="D643" t="e">
        <f t="shared" si="18"/>
        <v>#REF!</v>
      </c>
      <c r="F643" t="e">
        <f>+'Análisis Presup. - Contracta.'!#REF!&amp;'Análisis Presup. - Contracta.'!#REF!</f>
        <v>#REF!</v>
      </c>
      <c r="G643" t="e">
        <f t="shared" si="19"/>
        <v>#REF!</v>
      </c>
    </row>
    <row r="644" spans="1:7">
      <c r="A644" t="e">
        <f>+'Análisis Físico'!#REF!&amp;'Análisis Físico'!#REF!</f>
        <v>#REF!</v>
      </c>
      <c r="B644" t="e">
        <f>+'Análisis Físico'!#REF!</f>
        <v>#REF!</v>
      </c>
      <c r="C644" t="e">
        <f>+'Análisis Físico'!#REF!</f>
        <v>#REF!</v>
      </c>
      <c r="D644" t="e">
        <f t="shared" ref="D644:D707" si="20">+C644*B644</f>
        <v>#REF!</v>
      </c>
      <c r="F644" t="e">
        <f>+'Análisis Presup. - Contracta.'!#REF!&amp;'Análisis Presup. - Contracta.'!#REF!</f>
        <v>#REF!</v>
      </c>
      <c r="G644" t="e">
        <f t="shared" ref="G644:G707" si="21">VLOOKUP(F644,$A$3:$D$738,4,0)</f>
        <v>#REF!</v>
      </c>
    </row>
    <row r="645" spans="1:7">
      <c r="A645" t="e">
        <f>+'Análisis Físico'!#REF!&amp;'Análisis Físico'!#REF!</f>
        <v>#REF!</v>
      </c>
      <c r="B645" t="e">
        <f>+'Análisis Físico'!#REF!</f>
        <v>#REF!</v>
      </c>
      <c r="C645" t="e">
        <f>+'Análisis Físico'!#REF!</f>
        <v>#REF!</v>
      </c>
      <c r="D645" t="e">
        <f t="shared" si="20"/>
        <v>#REF!</v>
      </c>
      <c r="F645" t="e">
        <f>+'Análisis Presup. - Contracta.'!#REF!&amp;'Análisis Presup. - Contracta.'!#REF!</f>
        <v>#REF!</v>
      </c>
      <c r="G645" t="e">
        <f t="shared" si="21"/>
        <v>#REF!</v>
      </c>
    </row>
    <row r="646" spans="1:7">
      <c r="A646" t="e">
        <f>+'Análisis Físico'!#REF!&amp;'Análisis Físico'!#REF!</f>
        <v>#REF!</v>
      </c>
      <c r="B646" t="e">
        <f>+'Análisis Físico'!#REF!</f>
        <v>#REF!</v>
      </c>
      <c r="C646" t="e">
        <f>+'Análisis Físico'!#REF!</f>
        <v>#REF!</v>
      </c>
      <c r="D646" t="e">
        <f t="shared" si="20"/>
        <v>#REF!</v>
      </c>
      <c r="F646" t="e">
        <f>+'Análisis Presup. - Contracta.'!#REF!&amp;'Análisis Presup. - Contracta.'!#REF!</f>
        <v>#REF!</v>
      </c>
      <c r="G646" t="e">
        <f t="shared" si="21"/>
        <v>#REF!</v>
      </c>
    </row>
    <row r="647" spans="1:7">
      <c r="A647" t="e">
        <f>+'Análisis Físico'!#REF!&amp;'Análisis Físico'!#REF!</f>
        <v>#REF!</v>
      </c>
      <c r="B647" t="e">
        <f>+'Análisis Físico'!#REF!</f>
        <v>#REF!</v>
      </c>
      <c r="C647" t="e">
        <f>+'Análisis Físico'!#REF!</f>
        <v>#REF!</v>
      </c>
      <c r="D647" t="e">
        <f t="shared" si="20"/>
        <v>#REF!</v>
      </c>
      <c r="F647" t="e">
        <f>+'Análisis Presup. - Contracta.'!#REF!&amp;'Análisis Presup. - Contracta.'!#REF!</f>
        <v>#REF!</v>
      </c>
      <c r="G647" t="e">
        <f t="shared" si="21"/>
        <v>#REF!</v>
      </c>
    </row>
    <row r="648" spans="1:7">
      <c r="A648" t="e">
        <f>+'Análisis Físico'!#REF!&amp;'Análisis Físico'!#REF!</f>
        <v>#REF!</v>
      </c>
      <c r="B648" t="e">
        <f>+'Análisis Físico'!#REF!</f>
        <v>#REF!</v>
      </c>
      <c r="C648" t="e">
        <f>+'Análisis Físico'!#REF!</f>
        <v>#REF!</v>
      </c>
      <c r="D648" t="e">
        <f t="shared" si="20"/>
        <v>#REF!</v>
      </c>
      <c r="F648" t="e">
        <f>+'Análisis Presup. - Contracta.'!#REF!&amp;'Análisis Presup. - Contracta.'!#REF!</f>
        <v>#REF!</v>
      </c>
      <c r="G648" t="e">
        <f t="shared" si="21"/>
        <v>#REF!</v>
      </c>
    </row>
    <row r="649" spans="1:7">
      <c r="A649" t="e">
        <f>+'Análisis Físico'!#REF!&amp;'Análisis Físico'!#REF!</f>
        <v>#REF!</v>
      </c>
      <c r="B649" t="e">
        <f>+'Análisis Físico'!#REF!</f>
        <v>#REF!</v>
      </c>
      <c r="C649" t="e">
        <f>+'Análisis Físico'!#REF!</f>
        <v>#REF!</v>
      </c>
      <c r="D649" t="e">
        <f t="shared" si="20"/>
        <v>#REF!</v>
      </c>
      <c r="F649" t="e">
        <f>+'Análisis Presup. - Contracta.'!#REF!&amp;'Análisis Presup. - Contracta.'!#REF!</f>
        <v>#REF!</v>
      </c>
      <c r="G649" t="e">
        <f t="shared" si="21"/>
        <v>#REF!</v>
      </c>
    </row>
    <row r="650" spans="1:7">
      <c r="A650" t="e">
        <f>+'Análisis Físico'!#REF!&amp;'Análisis Físico'!#REF!</f>
        <v>#REF!</v>
      </c>
      <c r="B650" t="e">
        <f>+'Análisis Físico'!#REF!</f>
        <v>#REF!</v>
      </c>
      <c r="C650" t="e">
        <f>+'Análisis Físico'!#REF!</f>
        <v>#REF!</v>
      </c>
      <c r="D650" t="e">
        <f t="shared" si="20"/>
        <v>#REF!</v>
      </c>
      <c r="F650" t="e">
        <f>+'Análisis Presup. - Contracta.'!#REF!&amp;'Análisis Presup. - Contracta.'!#REF!</f>
        <v>#REF!</v>
      </c>
      <c r="G650" t="e">
        <f t="shared" si="21"/>
        <v>#REF!</v>
      </c>
    </row>
    <row r="651" spans="1:7">
      <c r="A651" t="e">
        <f>+'Análisis Físico'!#REF!&amp;'Análisis Físico'!#REF!</f>
        <v>#REF!</v>
      </c>
      <c r="B651" t="e">
        <f>+'Análisis Físico'!#REF!</f>
        <v>#REF!</v>
      </c>
      <c r="C651" t="e">
        <f>+'Análisis Físico'!#REF!</f>
        <v>#REF!</v>
      </c>
      <c r="D651" t="e">
        <f t="shared" si="20"/>
        <v>#REF!</v>
      </c>
      <c r="F651" t="e">
        <f>+'Análisis Presup. - Contracta.'!#REF!&amp;'Análisis Presup. - Contracta.'!#REF!</f>
        <v>#REF!</v>
      </c>
      <c r="G651" t="e">
        <f t="shared" si="21"/>
        <v>#REF!</v>
      </c>
    </row>
    <row r="652" spans="1:7">
      <c r="A652" t="e">
        <f>+'Análisis Físico'!#REF!&amp;'Análisis Físico'!#REF!</f>
        <v>#REF!</v>
      </c>
      <c r="B652" t="e">
        <f>+'Análisis Físico'!#REF!</f>
        <v>#REF!</v>
      </c>
      <c r="C652" t="e">
        <f>+'Análisis Físico'!#REF!</f>
        <v>#REF!</v>
      </c>
      <c r="D652" t="e">
        <f t="shared" si="20"/>
        <v>#REF!</v>
      </c>
      <c r="F652" t="e">
        <f>+'Análisis Presup. - Contracta.'!#REF!&amp;'Análisis Presup. - Contracta.'!#REF!</f>
        <v>#REF!</v>
      </c>
      <c r="G652" t="e">
        <f t="shared" si="21"/>
        <v>#REF!</v>
      </c>
    </row>
    <row r="653" spans="1:7">
      <c r="A653" t="e">
        <f>+'Análisis Físico'!#REF!&amp;'Análisis Físico'!#REF!</f>
        <v>#REF!</v>
      </c>
      <c r="B653" t="e">
        <f>+'Análisis Físico'!#REF!</f>
        <v>#REF!</v>
      </c>
      <c r="C653" t="e">
        <f>+'Análisis Físico'!#REF!</f>
        <v>#REF!</v>
      </c>
      <c r="D653" t="e">
        <f t="shared" si="20"/>
        <v>#REF!</v>
      </c>
      <c r="F653" t="e">
        <f>+'Análisis Presup. - Contracta.'!#REF!&amp;'Análisis Presup. - Contracta.'!#REF!</f>
        <v>#REF!</v>
      </c>
      <c r="G653" t="e">
        <f t="shared" si="21"/>
        <v>#REF!</v>
      </c>
    </row>
    <row r="654" spans="1:7">
      <c r="A654" t="e">
        <f>+'Análisis Físico'!#REF!&amp;'Análisis Físico'!#REF!</f>
        <v>#REF!</v>
      </c>
      <c r="B654" t="e">
        <f>+'Análisis Físico'!#REF!</f>
        <v>#REF!</v>
      </c>
      <c r="C654" t="e">
        <f>+'Análisis Físico'!#REF!</f>
        <v>#REF!</v>
      </c>
      <c r="D654" t="e">
        <f t="shared" si="20"/>
        <v>#REF!</v>
      </c>
      <c r="F654" t="e">
        <f>+'Análisis Presup. - Contracta.'!#REF!&amp;'Análisis Presup. - Contracta.'!#REF!</f>
        <v>#REF!</v>
      </c>
      <c r="G654" t="e">
        <f t="shared" si="21"/>
        <v>#REF!</v>
      </c>
    </row>
    <row r="655" spans="1:7">
      <c r="A655" t="e">
        <f>+'Análisis Físico'!#REF!&amp;'Análisis Físico'!#REF!</f>
        <v>#REF!</v>
      </c>
      <c r="B655" t="e">
        <f>+'Análisis Físico'!#REF!</f>
        <v>#REF!</v>
      </c>
      <c r="C655" t="e">
        <f>+'Análisis Físico'!#REF!</f>
        <v>#REF!</v>
      </c>
      <c r="D655" t="e">
        <f t="shared" si="20"/>
        <v>#REF!</v>
      </c>
      <c r="F655" t="e">
        <f>+'Análisis Presup. - Contracta.'!#REF!&amp;'Análisis Presup. - Contracta.'!#REF!</f>
        <v>#REF!</v>
      </c>
      <c r="G655" t="e">
        <f t="shared" si="21"/>
        <v>#REF!</v>
      </c>
    </row>
    <row r="656" spans="1:7">
      <c r="A656" t="e">
        <f>+'Análisis Físico'!#REF!&amp;'Análisis Físico'!#REF!</f>
        <v>#REF!</v>
      </c>
      <c r="B656" t="e">
        <f>+'Análisis Físico'!#REF!</f>
        <v>#REF!</v>
      </c>
      <c r="C656" t="e">
        <f>+'Análisis Físico'!#REF!</f>
        <v>#REF!</v>
      </c>
      <c r="D656" t="e">
        <f t="shared" si="20"/>
        <v>#REF!</v>
      </c>
      <c r="F656" t="e">
        <f>+'Análisis Presup. - Contracta.'!#REF!&amp;'Análisis Presup. - Contracta.'!#REF!</f>
        <v>#REF!</v>
      </c>
      <c r="G656" t="e">
        <f t="shared" si="21"/>
        <v>#REF!</v>
      </c>
    </row>
    <row r="657" spans="1:7">
      <c r="A657" t="e">
        <f>+'Análisis Físico'!#REF!&amp;'Análisis Físico'!#REF!</f>
        <v>#REF!</v>
      </c>
      <c r="B657" t="e">
        <f>+'Análisis Físico'!#REF!</f>
        <v>#REF!</v>
      </c>
      <c r="C657" t="e">
        <f>+'Análisis Físico'!#REF!</f>
        <v>#REF!</v>
      </c>
      <c r="D657" t="e">
        <f t="shared" si="20"/>
        <v>#REF!</v>
      </c>
      <c r="F657" t="e">
        <f>+'Análisis Presup. - Contracta.'!#REF!&amp;'Análisis Presup. - Contracta.'!#REF!</f>
        <v>#REF!</v>
      </c>
      <c r="G657" t="e">
        <f t="shared" si="21"/>
        <v>#REF!</v>
      </c>
    </row>
    <row r="658" spans="1:7">
      <c r="A658" t="e">
        <f>+'Análisis Físico'!#REF!&amp;'Análisis Físico'!#REF!</f>
        <v>#REF!</v>
      </c>
      <c r="B658" t="e">
        <f>+'Análisis Físico'!#REF!</f>
        <v>#REF!</v>
      </c>
      <c r="C658" t="e">
        <f>+'Análisis Físico'!#REF!</f>
        <v>#REF!</v>
      </c>
      <c r="D658" t="e">
        <f t="shared" si="20"/>
        <v>#REF!</v>
      </c>
      <c r="F658" t="e">
        <f>+'Análisis Presup. - Contracta.'!#REF!&amp;'Análisis Presup. - Contracta.'!#REF!</f>
        <v>#REF!</v>
      </c>
      <c r="G658" t="e">
        <f t="shared" si="21"/>
        <v>#REF!</v>
      </c>
    </row>
    <row r="659" spans="1:7">
      <c r="A659" t="e">
        <f>+'Análisis Físico'!#REF!&amp;'Análisis Físico'!#REF!</f>
        <v>#REF!</v>
      </c>
      <c r="B659" t="e">
        <f>+'Análisis Físico'!#REF!</f>
        <v>#REF!</v>
      </c>
      <c r="C659" t="e">
        <f>+'Análisis Físico'!#REF!</f>
        <v>#REF!</v>
      </c>
      <c r="D659" t="e">
        <f t="shared" si="20"/>
        <v>#REF!</v>
      </c>
      <c r="F659" t="e">
        <f>+'Análisis Presup. - Contracta.'!#REF!&amp;'Análisis Presup. - Contracta.'!#REF!</f>
        <v>#REF!</v>
      </c>
      <c r="G659" t="e">
        <f t="shared" si="21"/>
        <v>#REF!</v>
      </c>
    </row>
    <row r="660" spans="1:7">
      <c r="A660" t="e">
        <f>+'Análisis Físico'!#REF!&amp;'Análisis Físico'!#REF!</f>
        <v>#REF!</v>
      </c>
      <c r="B660" t="e">
        <f>+'Análisis Físico'!#REF!</f>
        <v>#REF!</v>
      </c>
      <c r="C660" t="e">
        <f>+'Análisis Físico'!#REF!</f>
        <v>#REF!</v>
      </c>
      <c r="D660" t="e">
        <f t="shared" si="20"/>
        <v>#REF!</v>
      </c>
      <c r="F660" t="e">
        <f>+'Análisis Presup. - Contracta.'!#REF!&amp;'Análisis Presup. - Contracta.'!#REF!</f>
        <v>#REF!</v>
      </c>
      <c r="G660" t="e">
        <f t="shared" si="21"/>
        <v>#REF!</v>
      </c>
    </row>
    <row r="661" spans="1:7">
      <c r="A661" t="e">
        <f>+'Análisis Físico'!#REF!&amp;'Análisis Físico'!#REF!</f>
        <v>#REF!</v>
      </c>
      <c r="B661" t="e">
        <f>+'Análisis Físico'!#REF!</f>
        <v>#REF!</v>
      </c>
      <c r="C661" t="e">
        <f>+'Análisis Físico'!#REF!</f>
        <v>#REF!</v>
      </c>
      <c r="D661" t="e">
        <f t="shared" si="20"/>
        <v>#REF!</v>
      </c>
      <c r="F661" t="e">
        <f>+'Análisis Presup. - Contracta.'!#REF!&amp;'Análisis Presup. - Contracta.'!#REF!</f>
        <v>#REF!</v>
      </c>
      <c r="G661" t="e">
        <f t="shared" si="21"/>
        <v>#REF!</v>
      </c>
    </row>
    <row r="662" spans="1:7">
      <c r="A662" t="e">
        <f>+'Análisis Físico'!#REF!&amp;'Análisis Físico'!#REF!</f>
        <v>#REF!</v>
      </c>
      <c r="B662" t="e">
        <f>+'Análisis Físico'!#REF!</f>
        <v>#REF!</v>
      </c>
      <c r="C662" t="e">
        <f>+'Análisis Físico'!#REF!</f>
        <v>#REF!</v>
      </c>
      <c r="D662" t="e">
        <f t="shared" si="20"/>
        <v>#REF!</v>
      </c>
      <c r="F662" t="e">
        <f>+'Análisis Presup. - Contracta.'!#REF!&amp;'Análisis Presup. - Contracta.'!#REF!</f>
        <v>#REF!</v>
      </c>
      <c r="G662" t="e">
        <f t="shared" si="21"/>
        <v>#REF!</v>
      </c>
    </row>
    <row r="663" spans="1:7">
      <c r="A663" t="e">
        <f>+'Análisis Físico'!#REF!&amp;'Análisis Físico'!#REF!</f>
        <v>#REF!</v>
      </c>
      <c r="B663" t="e">
        <f>+'Análisis Físico'!#REF!</f>
        <v>#REF!</v>
      </c>
      <c r="C663" t="e">
        <f>+'Análisis Físico'!#REF!</f>
        <v>#REF!</v>
      </c>
      <c r="D663" t="e">
        <f t="shared" si="20"/>
        <v>#REF!</v>
      </c>
      <c r="F663" t="e">
        <f>+'Análisis Presup. - Contracta.'!#REF!&amp;'Análisis Presup. - Contracta.'!#REF!</f>
        <v>#REF!</v>
      </c>
      <c r="G663" t="e">
        <f t="shared" si="21"/>
        <v>#REF!</v>
      </c>
    </row>
    <row r="664" spans="1:7">
      <c r="A664" t="e">
        <f>+'Análisis Físico'!#REF!&amp;'Análisis Físico'!#REF!</f>
        <v>#REF!</v>
      </c>
      <c r="B664" t="e">
        <f>+'Análisis Físico'!#REF!</f>
        <v>#REF!</v>
      </c>
      <c r="C664" t="e">
        <f>+'Análisis Físico'!#REF!</f>
        <v>#REF!</v>
      </c>
      <c r="D664" t="e">
        <f t="shared" si="20"/>
        <v>#REF!</v>
      </c>
      <c r="F664" t="e">
        <f>+'Análisis Presup. - Contracta.'!#REF!&amp;'Análisis Presup. - Contracta.'!#REF!</f>
        <v>#REF!</v>
      </c>
      <c r="G664" t="e">
        <f t="shared" si="21"/>
        <v>#REF!</v>
      </c>
    </row>
    <row r="665" spans="1:7">
      <c r="A665" t="e">
        <f>+'Análisis Físico'!#REF!&amp;'Análisis Físico'!#REF!</f>
        <v>#REF!</v>
      </c>
      <c r="B665" t="e">
        <f>+'Análisis Físico'!#REF!</f>
        <v>#REF!</v>
      </c>
      <c r="C665" t="e">
        <f>+'Análisis Físico'!#REF!</f>
        <v>#REF!</v>
      </c>
      <c r="D665" t="e">
        <f t="shared" si="20"/>
        <v>#REF!</v>
      </c>
      <c r="F665" t="e">
        <f>+'Análisis Presup. - Contracta.'!#REF!&amp;'Análisis Presup. - Contracta.'!#REF!</f>
        <v>#REF!</v>
      </c>
      <c r="G665" t="e">
        <f t="shared" si="21"/>
        <v>#REF!</v>
      </c>
    </row>
    <row r="666" spans="1:7">
      <c r="A666" t="e">
        <f>+'Análisis Físico'!#REF!&amp;'Análisis Físico'!#REF!</f>
        <v>#REF!</v>
      </c>
      <c r="B666" t="e">
        <f>+'Análisis Físico'!#REF!</f>
        <v>#REF!</v>
      </c>
      <c r="C666" t="e">
        <f>+'Análisis Físico'!#REF!</f>
        <v>#REF!</v>
      </c>
      <c r="D666" t="e">
        <f t="shared" si="20"/>
        <v>#REF!</v>
      </c>
      <c r="F666" t="e">
        <f>+'Análisis Presup. - Contracta.'!#REF!&amp;'Análisis Presup. - Contracta.'!#REF!</f>
        <v>#REF!</v>
      </c>
      <c r="G666" t="e">
        <f t="shared" si="21"/>
        <v>#REF!</v>
      </c>
    </row>
    <row r="667" spans="1:7">
      <c r="A667" t="e">
        <f>+'Análisis Físico'!#REF!&amp;'Análisis Físico'!#REF!</f>
        <v>#REF!</v>
      </c>
      <c r="B667" t="e">
        <f>+'Análisis Físico'!#REF!</f>
        <v>#REF!</v>
      </c>
      <c r="C667" t="e">
        <f>+'Análisis Físico'!#REF!</f>
        <v>#REF!</v>
      </c>
      <c r="D667" t="e">
        <f t="shared" si="20"/>
        <v>#REF!</v>
      </c>
      <c r="F667" t="e">
        <f>+'Análisis Presup. - Contracta.'!#REF!&amp;'Análisis Presup. - Contracta.'!#REF!</f>
        <v>#REF!</v>
      </c>
      <c r="G667" t="e">
        <f t="shared" si="21"/>
        <v>#REF!</v>
      </c>
    </row>
    <row r="668" spans="1:7">
      <c r="A668" t="e">
        <f>+'Análisis Físico'!#REF!&amp;'Análisis Físico'!#REF!</f>
        <v>#REF!</v>
      </c>
      <c r="B668" t="e">
        <f>+'Análisis Físico'!#REF!</f>
        <v>#REF!</v>
      </c>
      <c r="C668" t="e">
        <f>+'Análisis Físico'!#REF!</f>
        <v>#REF!</v>
      </c>
      <c r="D668" t="e">
        <f t="shared" si="20"/>
        <v>#REF!</v>
      </c>
      <c r="F668" t="e">
        <f>+'Análisis Presup. - Contracta.'!#REF!&amp;'Análisis Presup. - Contracta.'!#REF!</f>
        <v>#REF!</v>
      </c>
      <c r="G668" t="e">
        <f t="shared" si="21"/>
        <v>#REF!</v>
      </c>
    </row>
    <row r="669" spans="1:7">
      <c r="A669" t="e">
        <f>+'Análisis Físico'!#REF!&amp;'Análisis Físico'!#REF!</f>
        <v>#REF!</v>
      </c>
      <c r="B669" t="e">
        <f>+'Análisis Físico'!#REF!</f>
        <v>#REF!</v>
      </c>
      <c r="C669" t="e">
        <f>+'Análisis Físico'!#REF!</f>
        <v>#REF!</v>
      </c>
      <c r="D669" t="e">
        <f t="shared" si="20"/>
        <v>#REF!</v>
      </c>
      <c r="F669" t="e">
        <f>+'Análisis Presup. - Contracta.'!#REF!&amp;'Análisis Presup. - Contracta.'!#REF!</f>
        <v>#REF!</v>
      </c>
      <c r="G669" t="e">
        <f t="shared" si="21"/>
        <v>#REF!</v>
      </c>
    </row>
    <row r="670" spans="1:7">
      <c r="A670" t="e">
        <f>+'Análisis Físico'!#REF!&amp;'Análisis Físico'!#REF!</f>
        <v>#REF!</v>
      </c>
      <c r="B670" t="e">
        <f>+'Análisis Físico'!#REF!</f>
        <v>#REF!</v>
      </c>
      <c r="C670" t="e">
        <f>+'Análisis Físico'!#REF!</f>
        <v>#REF!</v>
      </c>
      <c r="D670" t="e">
        <f t="shared" si="20"/>
        <v>#REF!</v>
      </c>
      <c r="F670" t="e">
        <f>+'Análisis Presup. - Contracta.'!#REF!&amp;'Análisis Presup. - Contracta.'!#REF!</f>
        <v>#REF!</v>
      </c>
      <c r="G670" t="e">
        <f t="shared" si="21"/>
        <v>#REF!</v>
      </c>
    </row>
    <row r="671" spans="1:7">
      <c r="A671" t="e">
        <f>+'Análisis Físico'!#REF!&amp;'Análisis Físico'!#REF!</f>
        <v>#REF!</v>
      </c>
      <c r="B671" t="e">
        <f>+'Análisis Físico'!#REF!</f>
        <v>#REF!</v>
      </c>
      <c r="C671" t="e">
        <f>+'Análisis Físico'!#REF!</f>
        <v>#REF!</v>
      </c>
      <c r="D671" t="e">
        <f t="shared" si="20"/>
        <v>#REF!</v>
      </c>
      <c r="F671" t="e">
        <f>+'Análisis Presup. - Contracta.'!#REF!&amp;'Análisis Presup. - Contracta.'!#REF!</f>
        <v>#REF!</v>
      </c>
      <c r="G671" t="e">
        <f t="shared" si="21"/>
        <v>#REF!</v>
      </c>
    </row>
    <row r="672" spans="1:7">
      <c r="A672" t="e">
        <f>+'Análisis Físico'!#REF!&amp;'Análisis Físico'!#REF!</f>
        <v>#REF!</v>
      </c>
      <c r="B672" t="e">
        <f>+'Análisis Físico'!#REF!</f>
        <v>#REF!</v>
      </c>
      <c r="C672" t="e">
        <f>+'Análisis Físico'!#REF!</f>
        <v>#REF!</v>
      </c>
      <c r="D672" t="e">
        <f t="shared" si="20"/>
        <v>#REF!</v>
      </c>
      <c r="F672" t="e">
        <f>+'Análisis Presup. - Contracta.'!#REF!&amp;'Análisis Presup. - Contracta.'!#REF!</f>
        <v>#REF!</v>
      </c>
      <c r="G672" t="e">
        <f t="shared" si="21"/>
        <v>#REF!</v>
      </c>
    </row>
    <row r="673" spans="1:7">
      <c r="A673" t="e">
        <f>+'Análisis Físico'!#REF!&amp;'Análisis Físico'!#REF!</f>
        <v>#REF!</v>
      </c>
      <c r="B673" t="e">
        <f>+'Análisis Físico'!#REF!</f>
        <v>#REF!</v>
      </c>
      <c r="C673" t="e">
        <f>+'Análisis Físico'!#REF!</f>
        <v>#REF!</v>
      </c>
      <c r="D673" t="e">
        <f t="shared" si="20"/>
        <v>#REF!</v>
      </c>
      <c r="F673" t="e">
        <f>+'Análisis Presup. - Contracta.'!#REF!&amp;'Análisis Presup. - Contracta.'!#REF!</f>
        <v>#REF!</v>
      </c>
      <c r="G673" t="e">
        <f t="shared" si="21"/>
        <v>#REF!</v>
      </c>
    </row>
    <row r="674" spans="1:7">
      <c r="A674" t="e">
        <f>+'Análisis Físico'!#REF!&amp;'Análisis Físico'!#REF!</f>
        <v>#REF!</v>
      </c>
      <c r="B674" t="e">
        <f>+'Análisis Físico'!#REF!</f>
        <v>#REF!</v>
      </c>
      <c r="C674" t="e">
        <f>+'Análisis Físico'!#REF!</f>
        <v>#REF!</v>
      </c>
      <c r="D674" t="e">
        <f t="shared" si="20"/>
        <v>#REF!</v>
      </c>
      <c r="F674" t="e">
        <f>+'Análisis Presup. - Contracta.'!#REF!&amp;'Análisis Presup. - Contracta.'!#REF!</f>
        <v>#REF!</v>
      </c>
      <c r="G674" t="e">
        <f t="shared" si="21"/>
        <v>#REF!</v>
      </c>
    </row>
    <row r="675" spans="1:7">
      <c r="A675" t="e">
        <f>+'Análisis Físico'!#REF!&amp;'Análisis Físico'!#REF!</f>
        <v>#REF!</v>
      </c>
      <c r="B675" t="e">
        <f>+'Análisis Físico'!#REF!</f>
        <v>#REF!</v>
      </c>
      <c r="C675" t="e">
        <f>+'Análisis Físico'!#REF!</f>
        <v>#REF!</v>
      </c>
      <c r="D675" t="e">
        <f t="shared" si="20"/>
        <v>#REF!</v>
      </c>
      <c r="F675" t="e">
        <f>+'Análisis Presup. - Contracta.'!#REF!&amp;'Análisis Presup. - Contracta.'!#REF!</f>
        <v>#REF!</v>
      </c>
      <c r="G675" t="e">
        <f t="shared" si="21"/>
        <v>#REF!</v>
      </c>
    </row>
    <row r="676" spans="1:7">
      <c r="A676" t="e">
        <f>+'Análisis Físico'!#REF!&amp;'Análisis Físico'!#REF!</f>
        <v>#REF!</v>
      </c>
      <c r="B676" t="e">
        <f>+'Análisis Físico'!#REF!</f>
        <v>#REF!</v>
      </c>
      <c r="C676" t="e">
        <f>+'Análisis Físico'!#REF!</f>
        <v>#REF!</v>
      </c>
      <c r="D676" t="e">
        <f t="shared" si="20"/>
        <v>#REF!</v>
      </c>
      <c r="F676" t="e">
        <f>+'Análisis Presup. - Contracta.'!#REF!&amp;'Análisis Presup. - Contracta.'!#REF!</f>
        <v>#REF!</v>
      </c>
      <c r="G676" t="e">
        <f t="shared" si="21"/>
        <v>#REF!</v>
      </c>
    </row>
    <row r="677" spans="1:7">
      <c r="A677" t="e">
        <f>+'Análisis Físico'!#REF!&amp;'Análisis Físico'!#REF!</f>
        <v>#REF!</v>
      </c>
      <c r="B677" t="e">
        <f>+'Análisis Físico'!#REF!</f>
        <v>#REF!</v>
      </c>
      <c r="C677" t="e">
        <f>+'Análisis Físico'!#REF!</f>
        <v>#REF!</v>
      </c>
      <c r="D677" t="e">
        <f t="shared" si="20"/>
        <v>#REF!</v>
      </c>
      <c r="F677" t="e">
        <f>+'Análisis Presup. - Contracta.'!#REF!&amp;'Análisis Presup. - Contracta.'!#REF!</f>
        <v>#REF!</v>
      </c>
      <c r="G677" t="e">
        <f t="shared" si="21"/>
        <v>#REF!</v>
      </c>
    </row>
    <row r="678" spans="1:7">
      <c r="A678" t="e">
        <f>+'Análisis Físico'!#REF!&amp;'Análisis Físico'!#REF!</f>
        <v>#REF!</v>
      </c>
      <c r="B678" t="e">
        <f>+'Análisis Físico'!#REF!</f>
        <v>#REF!</v>
      </c>
      <c r="C678" t="e">
        <f>+'Análisis Físico'!#REF!</f>
        <v>#REF!</v>
      </c>
      <c r="D678" t="e">
        <f t="shared" si="20"/>
        <v>#REF!</v>
      </c>
      <c r="F678" t="e">
        <f>+'Análisis Presup. - Contracta.'!#REF!&amp;'Análisis Presup. - Contracta.'!#REF!</f>
        <v>#REF!</v>
      </c>
      <c r="G678" t="e">
        <f t="shared" si="21"/>
        <v>#REF!</v>
      </c>
    </row>
    <row r="679" spans="1:7">
      <c r="A679" t="e">
        <f>+'Análisis Físico'!#REF!&amp;'Análisis Físico'!#REF!</f>
        <v>#REF!</v>
      </c>
      <c r="B679" t="e">
        <f>+'Análisis Físico'!#REF!</f>
        <v>#REF!</v>
      </c>
      <c r="C679" t="e">
        <f>+'Análisis Físico'!#REF!</f>
        <v>#REF!</v>
      </c>
      <c r="D679" t="e">
        <f t="shared" si="20"/>
        <v>#REF!</v>
      </c>
      <c r="F679" t="e">
        <f>+'Análisis Presup. - Contracta.'!#REF!&amp;'Análisis Presup. - Contracta.'!#REF!</f>
        <v>#REF!</v>
      </c>
      <c r="G679" t="e">
        <f t="shared" si="21"/>
        <v>#REF!</v>
      </c>
    </row>
    <row r="680" spans="1:7">
      <c r="A680" t="e">
        <f>+'Análisis Físico'!#REF!&amp;'Análisis Físico'!#REF!</f>
        <v>#REF!</v>
      </c>
      <c r="B680" t="e">
        <f>+'Análisis Físico'!#REF!</f>
        <v>#REF!</v>
      </c>
      <c r="C680" t="e">
        <f>+'Análisis Físico'!#REF!</f>
        <v>#REF!</v>
      </c>
      <c r="D680" t="e">
        <f t="shared" si="20"/>
        <v>#REF!</v>
      </c>
      <c r="F680" t="e">
        <f>+'Análisis Presup. - Contracta.'!#REF!&amp;'Análisis Presup. - Contracta.'!#REF!</f>
        <v>#REF!</v>
      </c>
      <c r="G680" t="e">
        <f t="shared" si="21"/>
        <v>#REF!</v>
      </c>
    </row>
    <row r="681" spans="1:7">
      <c r="A681" t="e">
        <f>+'Análisis Físico'!#REF!&amp;'Análisis Físico'!#REF!</f>
        <v>#REF!</v>
      </c>
      <c r="B681" t="e">
        <f>+'Análisis Físico'!#REF!</f>
        <v>#REF!</v>
      </c>
      <c r="C681" t="e">
        <f>+'Análisis Físico'!#REF!</f>
        <v>#REF!</v>
      </c>
      <c r="D681" t="e">
        <f t="shared" si="20"/>
        <v>#REF!</v>
      </c>
      <c r="F681" t="e">
        <f>+'Análisis Presup. - Contracta.'!#REF!&amp;'Análisis Presup. - Contracta.'!#REF!</f>
        <v>#REF!</v>
      </c>
      <c r="G681" t="e">
        <f t="shared" si="21"/>
        <v>#REF!</v>
      </c>
    </row>
    <row r="682" spans="1:7">
      <c r="A682" t="e">
        <f>+'Análisis Físico'!#REF!&amp;'Análisis Físico'!#REF!</f>
        <v>#REF!</v>
      </c>
      <c r="B682" t="e">
        <f>+'Análisis Físico'!#REF!</f>
        <v>#REF!</v>
      </c>
      <c r="C682" t="e">
        <f>+'Análisis Físico'!#REF!</f>
        <v>#REF!</v>
      </c>
      <c r="D682" t="e">
        <f t="shared" si="20"/>
        <v>#REF!</v>
      </c>
      <c r="F682" t="e">
        <f>+'Análisis Presup. - Contracta.'!#REF!&amp;'Análisis Presup. - Contracta.'!#REF!</f>
        <v>#REF!</v>
      </c>
      <c r="G682" t="e">
        <f t="shared" si="21"/>
        <v>#REF!</v>
      </c>
    </row>
    <row r="683" spans="1:7">
      <c r="A683" t="e">
        <f>+'Análisis Físico'!#REF!&amp;'Análisis Físico'!#REF!</f>
        <v>#REF!</v>
      </c>
      <c r="B683" t="e">
        <f>+'Análisis Físico'!#REF!</f>
        <v>#REF!</v>
      </c>
      <c r="C683" t="e">
        <f>+'Análisis Físico'!#REF!</f>
        <v>#REF!</v>
      </c>
      <c r="D683" t="e">
        <f t="shared" si="20"/>
        <v>#REF!</v>
      </c>
      <c r="F683" t="e">
        <f>+'Análisis Presup. - Contracta.'!#REF!&amp;'Análisis Presup. - Contracta.'!#REF!</f>
        <v>#REF!</v>
      </c>
      <c r="G683" t="e">
        <f t="shared" si="21"/>
        <v>#REF!</v>
      </c>
    </row>
    <row r="684" spans="1:7">
      <c r="A684" t="e">
        <f>+'Análisis Físico'!#REF!&amp;'Análisis Físico'!#REF!</f>
        <v>#REF!</v>
      </c>
      <c r="B684" t="e">
        <f>+'Análisis Físico'!#REF!</f>
        <v>#REF!</v>
      </c>
      <c r="C684" t="e">
        <f>+'Análisis Físico'!#REF!</f>
        <v>#REF!</v>
      </c>
      <c r="D684" t="e">
        <f t="shared" si="20"/>
        <v>#REF!</v>
      </c>
      <c r="F684" t="e">
        <f>+'Análisis Presup. - Contracta.'!#REF!&amp;'Análisis Presup. - Contracta.'!#REF!</f>
        <v>#REF!</v>
      </c>
      <c r="G684" t="e">
        <f t="shared" si="21"/>
        <v>#REF!</v>
      </c>
    </row>
    <row r="685" spans="1:7">
      <c r="A685" t="e">
        <f>+'Análisis Físico'!#REF!&amp;'Análisis Físico'!#REF!</f>
        <v>#REF!</v>
      </c>
      <c r="B685" t="e">
        <f>+'Análisis Físico'!#REF!</f>
        <v>#REF!</v>
      </c>
      <c r="C685" t="e">
        <f>+'Análisis Físico'!#REF!</f>
        <v>#REF!</v>
      </c>
      <c r="D685" t="e">
        <f t="shared" si="20"/>
        <v>#REF!</v>
      </c>
      <c r="F685" t="e">
        <f>+'Análisis Presup. - Contracta.'!#REF!&amp;'Análisis Presup. - Contracta.'!#REF!</f>
        <v>#REF!</v>
      </c>
      <c r="G685" t="e">
        <f t="shared" si="21"/>
        <v>#REF!</v>
      </c>
    </row>
    <row r="686" spans="1:7">
      <c r="A686" t="str">
        <f>+'Análisis Físico'!F2&amp;'Análisis Físico'!J2</f>
        <v>229449</v>
      </c>
      <c r="B686">
        <f>+'Análisis Físico'!AD2</f>
        <v>0</v>
      </c>
      <c r="C686">
        <f>+'Análisis Físico'!J2</f>
        <v>449</v>
      </c>
      <c r="D686">
        <f t="shared" si="20"/>
        <v>0</v>
      </c>
      <c r="F686" t="e">
        <f>+'Análisis Presup. - Contracta.'!#REF!&amp;'Análisis Presup. - Contracta.'!#REF!</f>
        <v>#REF!</v>
      </c>
      <c r="G686" t="e">
        <f t="shared" si="21"/>
        <v>#REF!</v>
      </c>
    </row>
    <row r="687" spans="1:7">
      <c r="A687" t="str">
        <f>+'Análisis Físico'!F3&amp;'Análisis Físico'!J3</f>
        <v>22970</v>
      </c>
      <c r="B687">
        <f>+'Análisis Físico'!AD3</f>
        <v>0</v>
      </c>
      <c r="C687">
        <f>+'Análisis Físico'!J3</f>
        <v>70</v>
      </c>
      <c r="D687">
        <f t="shared" si="20"/>
        <v>0</v>
      </c>
      <c r="F687" t="e">
        <f>+'Análisis Presup. - Contracta.'!#REF!&amp;'Análisis Presup. - Contracta.'!#REF!</f>
        <v>#REF!</v>
      </c>
      <c r="G687" t="e">
        <f t="shared" si="21"/>
        <v>#REF!</v>
      </c>
    </row>
    <row r="688" spans="1:7">
      <c r="A688" t="str">
        <f>+'Análisis Físico'!F4&amp;'Análisis Físico'!J4</f>
        <v>22971</v>
      </c>
      <c r="B688">
        <f>+'Análisis Físico'!AD4</f>
        <v>0</v>
      </c>
      <c r="C688">
        <f>+'Análisis Físico'!J4</f>
        <v>71</v>
      </c>
      <c r="D688">
        <f t="shared" si="20"/>
        <v>0</v>
      </c>
      <c r="F688" t="e">
        <f>+'Análisis Presup. - Contracta.'!#REF!&amp;'Análisis Presup. - Contracta.'!#REF!</f>
        <v>#REF!</v>
      </c>
      <c r="G688" t="e">
        <f t="shared" si="21"/>
        <v>#REF!</v>
      </c>
    </row>
    <row r="689" spans="1:7">
      <c r="A689" t="str">
        <f>+'Análisis Físico'!F5&amp;'Análisis Físico'!J5</f>
        <v>229544</v>
      </c>
      <c r="B689">
        <f>+'Análisis Físico'!AD5</f>
        <v>0</v>
      </c>
      <c r="C689">
        <f>+'Análisis Físico'!J5</f>
        <v>544</v>
      </c>
      <c r="D689">
        <f t="shared" si="20"/>
        <v>0</v>
      </c>
      <c r="F689" t="e">
        <f>+'Análisis Presup. - Contracta.'!#REF!&amp;'Análisis Presup. - Contracta.'!#REF!</f>
        <v>#REF!</v>
      </c>
      <c r="G689" t="e">
        <f t="shared" si="21"/>
        <v>#REF!</v>
      </c>
    </row>
    <row r="690" spans="1:7">
      <c r="A690" t="e">
        <f>+'Análisis Físico'!#REF!&amp;'Análisis Físico'!#REF!</f>
        <v>#REF!</v>
      </c>
      <c r="B690" t="e">
        <f>+'Análisis Físico'!#REF!</f>
        <v>#REF!</v>
      </c>
      <c r="C690" t="e">
        <f>+'Análisis Físico'!#REF!</f>
        <v>#REF!</v>
      </c>
      <c r="D690" t="e">
        <f t="shared" si="20"/>
        <v>#REF!</v>
      </c>
      <c r="F690" t="e">
        <f>+'Análisis Presup. - Contracta.'!#REF!&amp;'Análisis Presup. - Contracta.'!#REF!</f>
        <v>#REF!</v>
      </c>
      <c r="G690" t="e">
        <f t="shared" si="21"/>
        <v>#REF!</v>
      </c>
    </row>
    <row r="691" spans="1:7">
      <c r="A691" t="e">
        <f>+'Análisis Físico'!#REF!&amp;'Análisis Físico'!#REF!</f>
        <v>#REF!</v>
      </c>
      <c r="B691" t="e">
        <f>+'Análisis Físico'!#REF!</f>
        <v>#REF!</v>
      </c>
      <c r="C691" t="e">
        <f>+'Análisis Físico'!#REF!</f>
        <v>#REF!</v>
      </c>
      <c r="D691" t="e">
        <f t="shared" si="20"/>
        <v>#REF!</v>
      </c>
      <c r="F691" t="e">
        <f>+'Análisis Presup. - Contracta.'!#REF!&amp;'Análisis Presup. - Contracta.'!#REF!</f>
        <v>#REF!</v>
      </c>
      <c r="G691" t="e">
        <f t="shared" si="21"/>
        <v>#REF!</v>
      </c>
    </row>
    <row r="692" spans="1:7">
      <c r="A692" t="e">
        <f>+'Análisis Físico'!#REF!&amp;'Análisis Físico'!#REF!</f>
        <v>#REF!</v>
      </c>
      <c r="B692" t="e">
        <f>+'Análisis Físico'!#REF!</f>
        <v>#REF!</v>
      </c>
      <c r="C692" t="e">
        <f>+'Análisis Físico'!#REF!</f>
        <v>#REF!</v>
      </c>
      <c r="D692" t="e">
        <f t="shared" si="20"/>
        <v>#REF!</v>
      </c>
      <c r="F692" t="e">
        <f>+'Análisis Presup. - Contracta.'!#REF!&amp;'Análisis Presup. - Contracta.'!#REF!</f>
        <v>#REF!</v>
      </c>
      <c r="G692" t="e">
        <f t="shared" si="21"/>
        <v>#REF!</v>
      </c>
    </row>
    <row r="693" spans="1:7">
      <c r="A693" t="e">
        <f>+'Análisis Físico'!#REF!&amp;'Análisis Físico'!#REF!</f>
        <v>#REF!</v>
      </c>
      <c r="B693" t="e">
        <f>+'Análisis Físico'!#REF!</f>
        <v>#REF!</v>
      </c>
      <c r="C693" t="e">
        <f>+'Análisis Físico'!#REF!</f>
        <v>#REF!</v>
      </c>
      <c r="D693" t="e">
        <f t="shared" si="20"/>
        <v>#REF!</v>
      </c>
      <c r="F693" t="e">
        <f>+'Análisis Presup. - Contracta.'!#REF!&amp;'Análisis Presup. - Contracta.'!#REF!</f>
        <v>#REF!</v>
      </c>
      <c r="G693" t="e">
        <f t="shared" si="21"/>
        <v>#REF!</v>
      </c>
    </row>
    <row r="694" spans="1:7">
      <c r="A694" t="e">
        <f>+'Análisis Físico'!#REF!&amp;'Análisis Físico'!#REF!</f>
        <v>#REF!</v>
      </c>
      <c r="B694" t="e">
        <f>+'Análisis Físico'!#REF!</f>
        <v>#REF!</v>
      </c>
      <c r="C694" t="e">
        <f>+'Análisis Físico'!#REF!</f>
        <v>#REF!</v>
      </c>
      <c r="D694" t="e">
        <f t="shared" si="20"/>
        <v>#REF!</v>
      </c>
      <c r="F694" t="e">
        <f>+'Análisis Presup. - Contracta.'!#REF!&amp;'Análisis Presup. - Contracta.'!#REF!</f>
        <v>#REF!</v>
      </c>
      <c r="G694" t="e">
        <f t="shared" si="21"/>
        <v>#REF!</v>
      </c>
    </row>
    <row r="695" spans="1:7">
      <c r="A695" t="e">
        <f>+'Análisis Físico'!#REF!&amp;'Análisis Físico'!#REF!</f>
        <v>#REF!</v>
      </c>
      <c r="B695" t="e">
        <f>+'Análisis Físico'!#REF!</f>
        <v>#REF!</v>
      </c>
      <c r="C695" t="e">
        <f>+'Análisis Físico'!#REF!</f>
        <v>#REF!</v>
      </c>
      <c r="D695" t="e">
        <f t="shared" si="20"/>
        <v>#REF!</v>
      </c>
      <c r="F695" t="e">
        <f>+'Análisis Presup. - Contracta.'!#REF!&amp;'Análisis Presup. - Contracta.'!#REF!</f>
        <v>#REF!</v>
      </c>
      <c r="G695" t="e">
        <f t="shared" si="21"/>
        <v>#REF!</v>
      </c>
    </row>
    <row r="696" spans="1:7">
      <c r="A696" t="e">
        <f>+'Análisis Físico'!#REF!&amp;'Análisis Físico'!#REF!</f>
        <v>#REF!</v>
      </c>
      <c r="B696" t="e">
        <f>+'Análisis Físico'!#REF!</f>
        <v>#REF!</v>
      </c>
      <c r="C696" t="e">
        <f>+'Análisis Físico'!#REF!</f>
        <v>#REF!</v>
      </c>
      <c r="D696" t="e">
        <f t="shared" si="20"/>
        <v>#REF!</v>
      </c>
      <c r="F696" t="e">
        <f>+'Análisis Presup. - Contracta.'!#REF!&amp;'Análisis Presup. - Contracta.'!#REF!</f>
        <v>#REF!</v>
      </c>
      <c r="G696" t="e">
        <f t="shared" si="21"/>
        <v>#REF!</v>
      </c>
    </row>
    <row r="697" spans="1:7">
      <c r="A697" t="e">
        <f>+'Análisis Físico'!#REF!&amp;'Análisis Físico'!#REF!</f>
        <v>#REF!</v>
      </c>
      <c r="B697" t="e">
        <f>+'Análisis Físico'!#REF!</f>
        <v>#REF!</v>
      </c>
      <c r="C697" t="e">
        <f>+'Análisis Físico'!#REF!</f>
        <v>#REF!</v>
      </c>
      <c r="D697" t="e">
        <f t="shared" si="20"/>
        <v>#REF!</v>
      </c>
      <c r="F697" t="e">
        <f>+'Análisis Presup. - Contracta.'!#REF!&amp;'Análisis Presup. - Contracta.'!#REF!</f>
        <v>#REF!</v>
      </c>
      <c r="G697" t="e">
        <f t="shared" si="21"/>
        <v>#REF!</v>
      </c>
    </row>
    <row r="698" spans="1:7">
      <c r="A698" t="e">
        <f>+'Análisis Físico'!#REF!&amp;'Análisis Físico'!#REF!</f>
        <v>#REF!</v>
      </c>
      <c r="B698" t="e">
        <f>+'Análisis Físico'!#REF!</f>
        <v>#REF!</v>
      </c>
      <c r="C698" t="e">
        <f>+'Análisis Físico'!#REF!</f>
        <v>#REF!</v>
      </c>
      <c r="D698" t="e">
        <f t="shared" si="20"/>
        <v>#REF!</v>
      </c>
      <c r="F698" t="e">
        <f>+'Análisis Presup. - Contracta.'!#REF!&amp;'Análisis Presup. - Contracta.'!#REF!</f>
        <v>#REF!</v>
      </c>
      <c r="G698" t="e">
        <f t="shared" si="21"/>
        <v>#REF!</v>
      </c>
    </row>
    <row r="699" spans="1:7">
      <c r="A699" t="e">
        <f>+'Análisis Físico'!#REF!&amp;'Análisis Físico'!#REF!</f>
        <v>#REF!</v>
      </c>
      <c r="B699" t="e">
        <f>+'Análisis Físico'!#REF!</f>
        <v>#REF!</v>
      </c>
      <c r="C699" t="e">
        <f>+'Análisis Físico'!#REF!</f>
        <v>#REF!</v>
      </c>
      <c r="D699" t="e">
        <f t="shared" si="20"/>
        <v>#REF!</v>
      </c>
      <c r="F699" t="e">
        <f>+'Análisis Presup. - Contracta.'!#REF!&amp;'Análisis Presup. - Contracta.'!#REF!</f>
        <v>#REF!</v>
      </c>
      <c r="G699" t="e">
        <f t="shared" si="21"/>
        <v>#REF!</v>
      </c>
    </row>
    <row r="700" spans="1:7">
      <c r="A700" t="e">
        <f>+'Análisis Físico'!#REF!&amp;'Análisis Físico'!#REF!</f>
        <v>#REF!</v>
      </c>
      <c r="B700" t="e">
        <f>+'Análisis Físico'!#REF!</f>
        <v>#REF!</v>
      </c>
      <c r="C700" t="e">
        <f>+'Análisis Físico'!#REF!</f>
        <v>#REF!</v>
      </c>
      <c r="D700" t="e">
        <f t="shared" si="20"/>
        <v>#REF!</v>
      </c>
      <c r="F700" t="e">
        <f>+'Análisis Presup. - Contracta.'!#REF!&amp;'Análisis Presup. - Contracta.'!#REF!</f>
        <v>#REF!</v>
      </c>
      <c r="G700" t="e">
        <f t="shared" si="21"/>
        <v>#REF!</v>
      </c>
    </row>
    <row r="701" spans="1:7">
      <c r="A701" t="e">
        <f>+'Análisis Físico'!#REF!&amp;'Análisis Físico'!#REF!</f>
        <v>#REF!</v>
      </c>
      <c r="B701" t="e">
        <f>+'Análisis Físico'!#REF!</f>
        <v>#REF!</v>
      </c>
      <c r="C701" t="e">
        <f>+'Análisis Físico'!#REF!</f>
        <v>#REF!</v>
      </c>
      <c r="D701" t="e">
        <f t="shared" si="20"/>
        <v>#REF!</v>
      </c>
      <c r="F701" t="e">
        <f>+'Análisis Presup. - Contracta.'!#REF!&amp;'Análisis Presup. - Contracta.'!#REF!</f>
        <v>#REF!</v>
      </c>
      <c r="G701" t="e">
        <f t="shared" si="21"/>
        <v>#REF!</v>
      </c>
    </row>
    <row r="702" spans="1:7">
      <c r="A702" t="e">
        <f>+'Análisis Físico'!#REF!&amp;'Análisis Físico'!#REF!</f>
        <v>#REF!</v>
      </c>
      <c r="B702" t="e">
        <f>+'Análisis Físico'!#REF!</f>
        <v>#REF!</v>
      </c>
      <c r="C702" t="e">
        <f>+'Análisis Físico'!#REF!</f>
        <v>#REF!</v>
      </c>
      <c r="D702" t="e">
        <f t="shared" si="20"/>
        <v>#REF!</v>
      </c>
      <c r="F702" t="e">
        <f>+'Análisis Presup. - Contracta.'!#REF!&amp;'Análisis Presup. - Contracta.'!#REF!</f>
        <v>#REF!</v>
      </c>
      <c r="G702" t="e">
        <f t="shared" si="21"/>
        <v>#REF!</v>
      </c>
    </row>
    <row r="703" spans="1:7">
      <c r="A703" t="e">
        <f>+'Análisis Físico'!#REF!&amp;'Análisis Físico'!#REF!</f>
        <v>#REF!</v>
      </c>
      <c r="B703" t="e">
        <f>+'Análisis Físico'!#REF!</f>
        <v>#REF!</v>
      </c>
      <c r="C703" t="e">
        <f>+'Análisis Físico'!#REF!</f>
        <v>#REF!</v>
      </c>
      <c r="D703" t="e">
        <f t="shared" si="20"/>
        <v>#REF!</v>
      </c>
      <c r="F703" t="e">
        <f>+'Análisis Presup. - Contracta.'!#REF!&amp;'Análisis Presup. - Contracta.'!#REF!</f>
        <v>#REF!</v>
      </c>
      <c r="G703" t="e">
        <f t="shared" si="21"/>
        <v>#REF!</v>
      </c>
    </row>
    <row r="704" spans="1:7">
      <c r="A704" t="e">
        <f>+'Análisis Físico'!#REF!&amp;'Análisis Físico'!#REF!</f>
        <v>#REF!</v>
      </c>
      <c r="B704" t="e">
        <f>+'Análisis Físico'!#REF!</f>
        <v>#REF!</v>
      </c>
      <c r="C704" t="e">
        <f>+'Análisis Físico'!#REF!</f>
        <v>#REF!</v>
      </c>
      <c r="D704" t="e">
        <f t="shared" si="20"/>
        <v>#REF!</v>
      </c>
      <c r="F704" t="e">
        <f>+'Análisis Presup. - Contracta.'!#REF!&amp;'Análisis Presup. - Contracta.'!#REF!</f>
        <v>#REF!</v>
      </c>
      <c r="G704" t="e">
        <f t="shared" si="21"/>
        <v>#REF!</v>
      </c>
    </row>
    <row r="705" spans="1:7">
      <c r="A705" t="e">
        <f>+'Análisis Físico'!#REF!&amp;'Análisis Físico'!#REF!</f>
        <v>#REF!</v>
      </c>
      <c r="B705" t="e">
        <f>+'Análisis Físico'!#REF!</f>
        <v>#REF!</v>
      </c>
      <c r="C705" t="e">
        <f>+'Análisis Físico'!#REF!</f>
        <v>#REF!</v>
      </c>
      <c r="D705" t="e">
        <f t="shared" si="20"/>
        <v>#REF!</v>
      </c>
      <c r="F705" t="e">
        <f>+'Análisis Presup. - Contracta.'!#REF!&amp;'Análisis Presup. - Contracta.'!#REF!</f>
        <v>#REF!</v>
      </c>
      <c r="G705" t="e">
        <f t="shared" si="21"/>
        <v>#REF!</v>
      </c>
    </row>
    <row r="706" spans="1:7">
      <c r="A706" t="e">
        <f>+'Análisis Físico'!#REF!&amp;'Análisis Físico'!#REF!</f>
        <v>#REF!</v>
      </c>
      <c r="B706" t="e">
        <f>+'Análisis Físico'!#REF!</f>
        <v>#REF!</v>
      </c>
      <c r="C706" t="e">
        <f>+'Análisis Físico'!#REF!</f>
        <v>#REF!</v>
      </c>
      <c r="D706" t="e">
        <f t="shared" si="20"/>
        <v>#REF!</v>
      </c>
      <c r="F706" t="e">
        <f>+'Análisis Presup. - Contracta.'!#REF!&amp;'Análisis Presup. - Contracta.'!#REF!</f>
        <v>#REF!</v>
      </c>
      <c r="G706" t="e">
        <f t="shared" si="21"/>
        <v>#REF!</v>
      </c>
    </row>
    <row r="707" spans="1:7">
      <c r="A707" t="e">
        <f>+'Análisis Físico'!#REF!&amp;'Análisis Físico'!#REF!</f>
        <v>#REF!</v>
      </c>
      <c r="B707" t="e">
        <f>+'Análisis Físico'!#REF!</f>
        <v>#REF!</v>
      </c>
      <c r="C707" t="e">
        <f>+'Análisis Físico'!#REF!</f>
        <v>#REF!</v>
      </c>
      <c r="D707" t="e">
        <f t="shared" si="20"/>
        <v>#REF!</v>
      </c>
      <c r="F707" t="e">
        <f>+'Análisis Presup. - Contracta.'!#REF!&amp;'Análisis Presup. - Contracta.'!#REF!</f>
        <v>#REF!</v>
      </c>
      <c r="G707" t="e">
        <f t="shared" si="21"/>
        <v>#REF!</v>
      </c>
    </row>
    <row r="708" spans="1:7">
      <c r="A708" t="e">
        <f>+'Análisis Físico'!#REF!&amp;'Análisis Físico'!#REF!</f>
        <v>#REF!</v>
      </c>
      <c r="B708" t="e">
        <f>+'Análisis Físico'!#REF!</f>
        <v>#REF!</v>
      </c>
      <c r="C708" t="e">
        <f>+'Análisis Físico'!#REF!</f>
        <v>#REF!</v>
      </c>
      <c r="D708" t="e">
        <f t="shared" ref="D708:D738" si="22">+C708*B708</f>
        <v>#REF!</v>
      </c>
      <c r="F708" t="e">
        <f>+'Análisis Presup. - Contracta.'!#REF!&amp;'Análisis Presup. - Contracta.'!#REF!</f>
        <v>#REF!</v>
      </c>
      <c r="G708" t="e">
        <f t="shared" ref="G708:G771" si="23">VLOOKUP(F708,$A$3:$D$738,4,0)</f>
        <v>#REF!</v>
      </c>
    </row>
    <row r="709" spans="1:7">
      <c r="A709" t="e">
        <f>+'Análisis Físico'!#REF!&amp;'Análisis Físico'!#REF!</f>
        <v>#REF!</v>
      </c>
      <c r="B709" t="e">
        <f>+'Análisis Físico'!#REF!</f>
        <v>#REF!</v>
      </c>
      <c r="C709" t="e">
        <f>+'Análisis Físico'!#REF!</f>
        <v>#REF!</v>
      </c>
      <c r="D709" t="e">
        <f t="shared" si="22"/>
        <v>#REF!</v>
      </c>
      <c r="F709" t="e">
        <f>+'Análisis Presup. - Contracta.'!#REF!&amp;'Análisis Presup. - Contracta.'!#REF!</f>
        <v>#REF!</v>
      </c>
      <c r="G709" t="e">
        <f t="shared" si="23"/>
        <v>#REF!</v>
      </c>
    </row>
    <row r="710" spans="1:7">
      <c r="A710" t="e">
        <f>+'Análisis Físico'!#REF!&amp;'Análisis Físico'!#REF!</f>
        <v>#REF!</v>
      </c>
      <c r="B710" t="e">
        <f>+'Análisis Físico'!#REF!</f>
        <v>#REF!</v>
      </c>
      <c r="C710" t="e">
        <f>+'Análisis Físico'!#REF!</f>
        <v>#REF!</v>
      </c>
      <c r="D710" t="e">
        <f t="shared" si="22"/>
        <v>#REF!</v>
      </c>
      <c r="F710" t="e">
        <f>+'Análisis Presup. - Contracta.'!#REF!&amp;'Análisis Presup. - Contracta.'!#REF!</f>
        <v>#REF!</v>
      </c>
      <c r="G710" t="e">
        <f t="shared" si="23"/>
        <v>#REF!</v>
      </c>
    </row>
    <row r="711" spans="1:7">
      <c r="A711" t="e">
        <f>+'Análisis Físico'!#REF!&amp;'Análisis Físico'!#REF!</f>
        <v>#REF!</v>
      </c>
      <c r="B711" t="e">
        <f>+'Análisis Físico'!#REF!</f>
        <v>#REF!</v>
      </c>
      <c r="C711" t="e">
        <f>+'Análisis Físico'!#REF!</f>
        <v>#REF!</v>
      </c>
      <c r="D711" t="e">
        <f t="shared" si="22"/>
        <v>#REF!</v>
      </c>
      <c r="F711" t="e">
        <f>+'Análisis Presup. - Contracta.'!#REF!&amp;'Análisis Presup. - Contracta.'!#REF!</f>
        <v>#REF!</v>
      </c>
      <c r="G711" t="e">
        <f t="shared" si="23"/>
        <v>#REF!</v>
      </c>
    </row>
    <row r="712" spans="1:7">
      <c r="A712" t="e">
        <f>+'Análisis Físico'!#REF!&amp;'Análisis Físico'!#REF!</f>
        <v>#REF!</v>
      </c>
      <c r="B712" t="e">
        <f>+'Análisis Físico'!#REF!</f>
        <v>#REF!</v>
      </c>
      <c r="C712" t="e">
        <f>+'Análisis Físico'!#REF!</f>
        <v>#REF!</v>
      </c>
      <c r="D712" t="e">
        <f t="shared" si="22"/>
        <v>#REF!</v>
      </c>
      <c r="F712" t="e">
        <f>+'Análisis Presup. - Contracta.'!#REF!&amp;'Análisis Presup. - Contracta.'!#REF!</f>
        <v>#REF!</v>
      </c>
      <c r="G712" t="e">
        <f t="shared" si="23"/>
        <v>#REF!</v>
      </c>
    </row>
    <row r="713" spans="1:7">
      <c r="A713" t="e">
        <f>+'Análisis Físico'!#REF!&amp;'Análisis Físico'!#REF!</f>
        <v>#REF!</v>
      </c>
      <c r="B713" t="e">
        <f>+'Análisis Físico'!#REF!</f>
        <v>#REF!</v>
      </c>
      <c r="C713" t="e">
        <f>+'Análisis Físico'!#REF!</f>
        <v>#REF!</v>
      </c>
      <c r="D713" t="e">
        <f t="shared" si="22"/>
        <v>#REF!</v>
      </c>
      <c r="F713" t="e">
        <f>+'Análisis Presup. - Contracta.'!#REF!&amp;'Análisis Presup. - Contracta.'!#REF!</f>
        <v>#REF!</v>
      </c>
      <c r="G713" t="e">
        <f t="shared" si="23"/>
        <v>#REF!</v>
      </c>
    </row>
    <row r="714" spans="1:7">
      <c r="A714" t="e">
        <f>+'Análisis Físico'!#REF!&amp;'Análisis Físico'!#REF!</f>
        <v>#REF!</v>
      </c>
      <c r="B714" t="e">
        <f>+'Análisis Físico'!#REF!</f>
        <v>#REF!</v>
      </c>
      <c r="C714" t="e">
        <f>+'Análisis Físico'!#REF!</f>
        <v>#REF!</v>
      </c>
      <c r="D714" t="e">
        <f t="shared" si="22"/>
        <v>#REF!</v>
      </c>
      <c r="F714" t="e">
        <f>+'Análisis Presup. - Contracta.'!#REF!&amp;'Análisis Presup. - Contracta.'!#REF!</f>
        <v>#REF!</v>
      </c>
      <c r="G714" t="e">
        <f t="shared" si="23"/>
        <v>#REF!</v>
      </c>
    </row>
    <row r="715" spans="1:7">
      <c r="A715" t="e">
        <f>+'Análisis Físico'!#REF!&amp;'Análisis Físico'!#REF!</f>
        <v>#REF!</v>
      </c>
      <c r="B715" t="e">
        <f>+'Análisis Físico'!#REF!</f>
        <v>#REF!</v>
      </c>
      <c r="C715" t="e">
        <f>+'Análisis Físico'!#REF!</f>
        <v>#REF!</v>
      </c>
      <c r="D715" t="e">
        <f t="shared" si="22"/>
        <v>#REF!</v>
      </c>
      <c r="F715" t="e">
        <f>+'Análisis Presup. - Contracta.'!#REF!&amp;'Análisis Presup. - Contracta.'!#REF!</f>
        <v>#REF!</v>
      </c>
      <c r="G715" t="e">
        <f t="shared" si="23"/>
        <v>#REF!</v>
      </c>
    </row>
    <row r="716" spans="1:7">
      <c r="A716" t="e">
        <f>+'Análisis Físico'!#REF!&amp;'Análisis Físico'!#REF!</f>
        <v>#REF!</v>
      </c>
      <c r="B716" t="e">
        <f>+'Análisis Físico'!#REF!</f>
        <v>#REF!</v>
      </c>
      <c r="C716" t="e">
        <f>+'Análisis Físico'!#REF!</f>
        <v>#REF!</v>
      </c>
      <c r="D716" t="e">
        <f t="shared" si="22"/>
        <v>#REF!</v>
      </c>
      <c r="F716" t="e">
        <f>+'Análisis Presup. - Contracta.'!#REF!&amp;'Análisis Presup. - Contracta.'!#REF!</f>
        <v>#REF!</v>
      </c>
      <c r="G716" t="e">
        <f t="shared" si="23"/>
        <v>#REF!</v>
      </c>
    </row>
    <row r="717" spans="1:7">
      <c r="A717" t="e">
        <f>+'Análisis Físico'!#REF!&amp;'Análisis Físico'!#REF!</f>
        <v>#REF!</v>
      </c>
      <c r="B717" t="e">
        <f>+'Análisis Físico'!#REF!</f>
        <v>#REF!</v>
      </c>
      <c r="C717" t="e">
        <f>+'Análisis Físico'!#REF!</f>
        <v>#REF!</v>
      </c>
      <c r="D717" t="e">
        <f t="shared" si="22"/>
        <v>#REF!</v>
      </c>
      <c r="F717" t="e">
        <f>+'Análisis Presup. - Contracta.'!#REF!&amp;'Análisis Presup. - Contracta.'!#REF!</f>
        <v>#REF!</v>
      </c>
      <c r="G717" t="e">
        <f t="shared" si="23"/>
        <v>#REF!</v>
      </c>
    </row>
    <row r="718" spans="1:7">
      <c r="A718" t="e">
        <f>+'Análisis Físico'!#REF!&amp;'Análisis Físico'!#REF!</f>
        <v>#REF!</v>
      </c>
      <c r="B718" t="e">
        <f>+'Análisis Físico'!#REF!</f>
        <v>#REF!</v>
      </c>
      <c r="C718" t="e">
        <f>+'Análisis Físico'!#REF!</f>
        <v>#REF!</v>
      </c>
      <c r="D718" t="e">
        <f t="shared" si="22"/>
        <v>#REF!</v>
      </c>
      <c r="F718" t="e">
        <f>+'Análisis Presup. - Contracta.'!#REF!&amp;'Análisis Presup. - Contracta.'!#REF!</f>
        <v>#REF!</v>
      </c>
      <c r="G718" t="e">
        <f t="shared" si="23"/>
        <v>#REF!</v>
      </c>
    </row>
    <row r="719" spans="1:7">
      <c r="A719" t="e">
        <f>+'Análisis Físico'!#REF!&amp;'Análisis Físico'!#REF!</f>
        <v>#REF!</v>
      </c>
      <c r="B719" t="e">
        <f>+'Análisis Físico'!#REF!</f>
        <v>#REF!</v>
      </c>
      <c r="C719" t="e">
        <f>+'Análisis Físico'!#REF!</f>
        <v>#REF!</v>
      </c>
      <c r="D719" t="e">
        <f t="shared" si="22"/>
        <v>#REF!</v>
      </c>
      <c r="F719" t="e">
        <f>+'Análisis Presup. - Contracta.'!#REF!&amp;'Análisis Presup. - Contracta.'!#REF!</f>
        <v>#REF!</v>
      </c>
      <c r="G719" t="e">
        <f t="shared" si="23"/>
        <v>#REF!</v>
      </c>
    </row>
    <row r="720" spans="1:7">
      <c r="A720" t="e">
        <f>+'Análisis Físico'!#REF!&amp;'Análisis Físico'!#REF!</f>
        <v>#REF!</v>
      </c>
      <c r="B720" t="e">
        <f>+'Análisis Físico'!#REF!</f>
        <v>#REF!</v>
      </c>
      <c r="C720" t="e">
        <f>+'Análisis Físico'!#REF!</f>
        <v>#REF!</v>
      </c>
      <c r="D720" t="e">
        <f t="shared" si="22"/>
        <v>#REF!</v>
      </c>
      <c r="F720" t="e">
        <f>+'Análisis Presup. - Contracta.'!#REF!&amp;'Análisis Presup. - Contracta.'!#REF!</f>
        <v>#REF!</v>
      </c>
      <c r="G720" t="e">
        <f t="shared" si="23"/>
        <v>#REF!</v>
      </c>
    </row>
    <row r="721" spans="1:7">
      <c r="A721" t="e">
        <f>+'Análisis Físico'!#REF!&amp;'Análisis Físico'!#REF!</f>
        <v>#REF!</v>
      </c>
      <c r="B721" t="e">
        <f>+'Análisis Físico'!#REF!</f>
        <v>#REF!</v>
      </c>
      <c r="C721" t="e">
        <f>+'Análisis Físico'!#REF!</f>
        <v>#REF!</v>
      </c>
      <c r="D721" t="e">
        <f t="shared" si="22"/>
        <v>#REF!</v>
      </c>
      <c r="F721" t="e">
        <f>+'Análisis Presup. - Contracta.'!#REF!&amp;'Análisis Presup. - Contracta.'!#REF!</f>
        <v>#REF!</v>
      </c>
      <c r="G721" t="e">
        <f t="shared" si="23"/>
        <v>#REF!</v>
      </c>
    </row>
    <row r="722" spans="1:7">
      <c r="A722" t="e">
        <f>+'Análisis Físico'!#REF!&amp;'Análisis Físico'!#REF!</f>
        <v>#REF!</v>
      </c>
      <c r="B722" t="e">
        <f>+'Análisis Físico'!#REF!</f>
        <v>#REF!</v>
      </c>
      <c r="C722" t="e">
        <f>+'Análisis Físico'!#REF!</f>
        <v>#REF!</v>
      </c>
      <c r="D722" t="e">
        <f t="shared" si="22"/>
        <v>#REF!</v>
      </c>
      <c r="F722" t="e">
        <f>+'Análisis Presup. - Contracta.'!#REF!&amp;'Análisis Presup. - Contracta.'!#REF!</f>
        <v>#REF!</v>
      </c>
      <c r="G722" t="e">
        <f t="shared" si="23"/>
        <v>#REF!</v>
      </c>
    </row>
    <row r="723" spans="1:7">
      <c r="A723" t="e">
        <f>+'Análisis Físico'!#REF!&amp;'Análisis Físico'!#REF!</f>
        <v>#REF!</v>
      </c>
      <c r="B723" t="e">
        <f>+'Análisis Físico'!#REF!</f>
        <v>#REF!</v>
      </c>
      <c r="C723" t="e">
        <f>+'Análisis Físico'!#REF!</f>
        <v>#REF!</v>
      </c>
      <c r="D723" t="e">
        <f t="shared" si="22"/>
        <v>#REF!</v>
      </c>
      <c r="F723" t="e">
        <f>+'Análisis Presup. - Contracta.'!#REF!&amp;'Análisis Presup. - Contracta.'!#REF!</f>
        <v>#REF!</v>
      </c>
      <c r="G723" t="e">
        <f t="shared" si="23"/>
        <v>#REF!</v>
      </c>
    </row>
    <row r="724" spans="1:7">
      <c r="A724" t="e">
        <f>+'Análisis Físico'!#REF!&amp;'Análisis Físico'!#REF!</f>
        <v>#REF!</v>
      </c>
      <c r="B724" t="e">
        <f>+'Análisis Físico'!#REF!</f>
        <v>#REF!</v>
      </c>
      <c r="C724" t="e">
        <f>+'Análisis Físico'!#REF!</f>
        <v>#REF!</v>
      </c>
      <c r="D724" t="e">
        <f t="shared" si="22"/>
        <v>#REF!</v>
      </c>
      <c r="F724" t="e">
        <f>+'Análisis Presup. - Contracta.'!#REF!&amp;'Análisis Presup. - Contracta.'!#REF!</f>
        <v>#REF!</v>
      </c>
      <c r="G724" t="e">
        <f t="shared" si="23"/>
        <v>#REF!</v>
      </c>
    </row>
    <row r="725" spans="1:7">
      <c r="A725" t="e">
        <f>+'Análisis Físico'!#REF!&amp;'Análisis Físico'!#REF!</f>
        <v>#REF!</v>
      </c>
      <c r="B725" t="e">
        <f>+'Análisis Físico'!#REF!</f>
        <v>#REF!</v>
      </c>
      <c r="C725" t="e">
        <f>+'Análisis Físico'!#REF!</f>
        <v>#REF!</v>
      </c>
      <c r="D725" t="e">
        <f t="shared" si="22"/>
        <v>#REF!</v>
      </c>
      <c r="F725" t="e">
        <f>+'Análisis Presup. - Contracta.'!#REF!&amp;'Análisis Presup. - Contracta.'!#REF!</f>
        <v>#REF!</v>
      </c>
      <c r="G725" t="e">
        <f t="shared" si="23"/>
        <v>#REF!</v>
      </c>
    </row>
    <row r="726" spans="1:7">
      <c r="A726" t="e">
        <f>+'Análisis Físico'!#REF!&amp;'Análisis Físico'!#REF!</f>
        <v>#REF!</v>
      </c>
      <c r="B726" t="e">
        <f>+'Análisis Físico'!#REF!</f>
        <v>#REF!</v>
      </c>
      <c r="C726" t="e">
        <f>+'Análisis Físico'!#REF!</f>
        <v>#REF!</v>
      </c>
      <c r="D726" t="e">
        <f t="shared" si="22"/>
        <v>#REF!</v>
      </c>
      <c r="F726" t="e">
        <f>+'Análisis Presup. - Contracta.'!#REF!&amp;'Análisis Presup. - Contracta.'!#REF!</f>
        <v>#REF!</v>
      </c>
      <c r="G726" t="e">
        <f t="shared" si="23"/>
        <v>#REF!</v>
      </c>
    </row>
    <row r="727" spans="1:7">
      <c r="A727" t="e">
        <f>+'Análisis Físico'!#REF!&amp;'Análisis Físico'!#REF!</f>
        <v>#REF!</v>
      </c>
      <c r="B727" t="e">
        <f>+'Análisis Físico'!#REF!</f>
        <v>#REF!</v>
      </c>
      <c r="C727" t="e">
        <f>+'Análisis Físico'!#REF!</f>
        <v>#REF!</v>
      </c>
      <c r="D727" t="e">
        <f t="shared" si="22"/>
        <v>#REF!</v>
      </c>
      <c r="F727" t="e">
        <f>+'Análisis Presup. - Contracta.'!#REF!&amp;'Análisis Presup. - Contracta.'!#REF!</f>
        <v>#REF!</v>
      </c>
      <c r="G727" t="e">
        <f t="shared" si="23"/>
        <v>#REF!</v>
      </c>
    </row>
    <row r="728" spans="1:7">
      <c r="A728" t="e">
        <f>+'Análisis Físico'!#REF!&amp;'Análisis Físico'!#REF!</f>
        <v>#REF!</v>
      </c>
      <c r="B728" t="e">
        <f>+'Análisis Físico'!#REF!</f>
        <v>#REF!</v>
      </c>
      <c r="C728" t="e">
        <f>+'Análisis Físico'!#REF!</f>
        <v>#REF!</v>
      </c>
      <c r="D728" t="e">
        <f t="shared" si="22"/>
        <v>#REF!</v>
      </c>
      <c r="F728" t="e">
        <f>+'Análisis Presup. - Contracta.'!#REF!&amp;'Análisis Presup. - Contracta.'!#REF!</f>
        <v>#REF!</v>
      </c>
      <c r="G728" t="e">
        <f t="shared" si="23"/>
        <v>#REF!</v>
      </c>
    </row>
    <row r="729" spans="1:7">
      <c r="A729" t="e">
        <f>+'Análisis Físico'!#REF!&amp;'Análisis Físico'!#REF!</f>
        <v>#REF!</v>
      </c>
      <c r="B729" t="e">
        <f>+'Análisis Físico'!#REF!</f>
        <v>#REF!</v>
      </c>
      <c r="C729" t="e">
        <f>+'Análisis Físico'!#REF!</f>
        <v>#REF!</v>
      </c>
      <c r="D729" t="e">
        <f t="shared" si="22"/>
        <v>#REF!</v>
      </c>
      <c r="F729" t="e">
        <f>+'Análisis Presup. - Contracta.'!#REF!&amp;'Análisis Presup. - Contracta.'!#REF!</f>
        <v>#REF!</v>
      </c>
      <c r="G729" t="e">
        <f t="shared" si="23"/>
        <v>#REF!</v>
      </c>
    </row>
    <row r="730" spans="1:7">
      <c r="A730" t="e">
        <f>+'Análisis Físico'!#REF!&amp;'Análisis Físico'!#REF!</f>
        <v>#REF!</v>
      </c>
      <c r="B730" t="e">
        <f>+'Análisis Físico'!#REF!</f>
        <v>#REF!</v>
      </c>
      <c r="C730" t="e">
        <f>+'Análisis Físico'!#REF!</f>
        <v>#REF!</v>
      </c>
      <c r="D730" t="e">
        <f t="shared" si="22"/>
        <v>#REF!</v>
      </c>
      <c r="F730" t="e">
        <f>+'Análisis Presup. - Contracta.'!#REF!&amp;'Análisis Presup. - Contracta.'!#REF!</f>
        <v>#REF!</v>
      </c>
      <c r="G730" t="e">
        <f t="shared" si="23"/>
        <v>#REF!</v>
      </c>
    </row>
    <row r="731" spans="1:7">
      <c r="A731" t="e">
        <f>+'Análisis Físico'!#REF!&amp;'Análisis Físico'!#REF!</f>
        <v>#REF!</v>
      </c>
      <c r="B731" t="e">
        <f>+'Análisis Físico'!#REF!</f>
        <v>#REF!</v>
      </c>
      <c r="C731" t="e">
        <f>+'Análisis Físico'!#REF!</f>
        <v>#REF!</v>
      </c>
      <c r="D731" t="e">
        <f t="shared" si="22"/>
        <v>#REF!</v>
      </c>
      <c r="F731" t="e">
        <f>+'Análisis Presup. - Contracta.'!#REF!&amp;'Análisis Presup. - Contracta.'!#REF!</f>
        <v>#REF!</v>
      </c>
      <c r="G731" t="e">
        <f t="shared" si="23"/>
        <v>#REF!</v>
      </c>
    </row>
    <row r="732" spans="1:7">
      <c r="A732" t="e">
        <f>+'Análisis Físico'!#REF!&amp;'Análisis Físico'!#REF!</f>
        <v>#REF!</v>
      </c>
      <c r="B732" t="e">
        <f>+'Análisis Físico'!#REF!</f>
        <v>#REF!</v>
      </c>
      <c r="C732" t="e">
        <f>+'Análisis Físico'!#REF!</f>
        <v>#REF!</v>
      </c>
      <c r="D732" t="e">
        <f t="shared" si="22"/>
        <v>#REF!</v>
      </c>
      <c r="F732" t="e">
        <f>+'Análisis Presup. - Contracta.'!#REF!&amp;'Análisis Presup. - Contracta.'!#REF!</f>
        <v>#REF!</v>
      </c>
      <c r="G732" t="e">
        <f t="shared" si="23"/>
        <v>#REF!</v>
      </c>
    </row>
    <row r="733" spans="1:7">
      <c r="A733" t="e">
        <f>+'Análisis Físico'!#REF!&amp;'Análisis Físico'!#REF!</f>
        <v>#REF!</v>
      </c>
      <c r="B733" t="e">
        <f>+'Análisis Físico'!#REF!</f>
        <v>#REF!</v>
      </c>
      <c r="C733" t="e">
        <f>+'Análisis Físico'!#REF!</f>
        <v>#REF!</v>
      </c>
      <c r="D733" t="e">
        <f t="shared" si="22"/>
        <v>#REF!</v>
      </c>
      <c r="F733" t="e">
        <f>+'Análisis Presup. - Contracta.'!#REF!&amp;'Análisis Presup. - Contracta.'!#REF!</f>
        <v>#REF!</v>
      </c>
      <c r="G733" t="e">
        <f t="shared" si="23"/>
        <v>#REF!</v>
      </c>
    </row>
    <row r="734" spans="1:7">
      <c r="A734" t="e">
        <f>+'Análisis Físico'!#REF!&amp;'Análisis Físico'!#REF!</f>
        <v>#REF!</v>
      </c>
      <c r="B734" t="e">
        <f>+'Análisis Físico'!#REF!</f>
        <v>#REF!</v>
      </c>
      <c r="C734" t="e">
        <f>+'Análisis Físico'!#REF!</f>
        <v>#REF!</v>
      </c>
      <c r="D734" t="e">
        <f t="shared" si="22"/>
        <v>#REF!</v>
      </c>
      <c r="F734" t="e">
        <f>+'Análisis Presup. - Contracta.'!#REF!&amp;'Análisis Presup. - Contracta.'!#REF!</f>
        <v>#REF!</v>
      </c>
      <c r="G734" t="e">
        <f t="shared" si="23"/>
        <v>#REF!</v>
      </c>
    </row>
    <row r="735" spans="1:7">
      <c r="A735" t="e">
        <f>+'Análisis Físico'!#REF!&amp;'Análisis Físico'!#REF!</f>
        <v>#REF!</v>
      </c>
      <c r="B735" t="e">
        <f>+'Análisis Físico'!#REF!</f>
        <v>#REF!</v>
      </c>
      <c r="C735" t="e">
        <f>+'Análisis Físico'!#REF!</f>
        <v>#REF!</v>
      </c>
      <c r="D735" t="e">
        <f t="shared" si="22"/>
        <v>#REF!</v>
      </c>
      <c r="F735" t="e">
        <f>+'Análisis Presup. - Contracta.'!#REF!&amp;'Análisis Presup. - Contracta.'!#REF!</f>
        <v>#REF!</v>
      </c>
      <c r="G735" t="e">
        <f t="shared" si="23"/>
        <v>#REF!</v>
      </c>
    </row>
    <row r="736" spans="1:7">
      <c r="A736" t="e">
        <f>+'Análisis Físico'!#REF!&amp;'Análisis Físico'!#REF!</f>
        <v>#REF!</v>
      </c>
      <c r="B736" t="e">
        <f>+'Análisis Físico'!#REF!</f>
        <v>#REF!</v>
      </c>
      <c r="C736" t="e">
        <f>+'Análisis Físico'!#REF!</f>
        <v>#REF!</v>
      </c>
      <c r="D736" t="e">
        <f t="shared" si="22"/>
        <v>#REF!</v>
      </c>
      <c r="F736" t="e">
        <f>+'Análisis Presup. - Contracta.'!#REF!&amp;'Análisis Presup. - Contracta.'!#REF!</f>
        <v>#REF!</v>
      </c>
      <c r="G736" t="e">
        <f t="shared" si="23"/>
        <v>#REF!</v>
      </c>
    </row>
    <row r="737" spans="1:7">
      <c r="A737" t="e">
        <f>+'Análisis Físico'!#REF!&amp;'Análisis Físico'!#REF!</f>
        <v>#REF!</v>
      </c>
      <c r="B737" t="e">
        <f>+'Análisis Físico'!#REF!</f>
        <v>#REF!</v>
      </c>
      <c r="C737" t="e">
        <f>+'Análisis Físico'!#REF!</f>
        <v>#REF!</v>
      </c>
      <c r="D737" t="e">
        <f t="shared" si="22"/>
        <v>#REF!</v>
      </c>
      <c r="F737" t="e">
        <f>+'Análisis Presup. - Contracta.'!#REF!&amp;'Análisis Presup. - Contracta.'!#REF!</f>
        <v>#REF!</v>
      </c>
      <c r="G737" t="e">
        <f t="shared" si="23"/>
        <v>#REF!</v>
      </c>
    </row>
    <row r="738" spans="1:7">
      <c r="A738" t="e">
        <f>+'Análisis Físico'!#REF!&amp;'Análisis Físico'!#REF!</f>
        <v>#REF!</v>
      </c>
      <c r="B738" t="e">
        <f>+'Análisis Físico'!#REF!</f>
        <v>#REF!</v>
      </c>
      <c r="C738" t="e">
        <f>+'Análisis Físico'!#REF!</f>
        <v>#REF!</v>
      </c>
      <c r="D738" t="e">
        <f t="shared" si="22"/>
        <v>#REF!</v>
      </c>
      <c r="F738" t="e">
        <f>+'Análisis Presup. - Contracta.'!#REF!&amp;'Análisis Presup. - Contracta.'!#REF!</f>
        <v>#REF!</v>
      </c>
      <c r="G738" t="e">
        <f t="shared" si="23"/>
        <v>#REF!</v>
      </c>
    </row>
    <row r="739" spans="1:7">
      <c r="F739" t="e">
        <f>+'Análisis Presup. - Contracta.'!#REF!&amp;'Análisis Presup. - Contracta.'!#REF!</f>
        <v>#REF!</v>
      </c>
      <c r="G739" t="e">
        <f t="shared" si="23"/>
        <v>#REF!</v>
      </c>
    </row>
    <row r="740" spans="1:7">
      <c r="F740" t="e">
        <f>+'Análisis Presup. - Contracta.'!#REF!&amp;'Análisis Presup. - Contracta.'!#REF!</f>
        <v>#REF!</v>
      </c>
      <c r="G740" t="e">
        <f t="shared" si="23"/>
        <v>#REF!</v>
      </c>
    </row>
    <row r="741" spans="1:7">
      <c r="F741" t="e">
        <f>+'Análisis Presup. - Contracta.'!#REF!&amp;'Análisis Presup. - Contracta.'!#REF!</f>
        <v>#REF!</v>
      </c>
      <c r="G741" t="e">
        <f t="shared" si="23"/>
        <v>#REF!</v>
      </c>
    </row>
    <row r="742" spans="1:7">
      <c r="F742" t="e">
        <f>+'Análisis Presup. - Contracta.'!#REF!&amp;'Análisis Presup. - Contracta.'!#REF!</f>
        <v>#REF!</v>
      </c>
      <c r="G742" t="e">
        <f t="shared" si="23"/>
        <v>#REF!</v>
      </c>
    </row>
    <row r="743" spans="1:7">
      <c r="F743" t="e">
        <f>+'Análisis Presup. - Contracta.'!#REF!&amp;'Análisis Presup. - Contracta.'!#REF!</f>
        <v>#REF!</v>
      </c>
      <c r="G743" t="e">
        <f t="shared" si="23"/>
        <v>#REF!</v>
      </c>
    </row>
    <row r="744" spans="1:7">
      <c r="F744" t="e">
        <f>+'Análisis Presup. - Contracta.'!#REF!&amp;'Análisis Presup. - Contracta.'!#REF!</f>
        <v>#REF!</v>
      </c>
      <c r="G744" t="e">
        <f t="shared" si="23"/>
        <v>#REF!</v>
      </c>
    </row>
    <row r="745" spans="1:7">
      <c r="F745" t="e">
        <f>+'Análisis Presup. - Contracta.'!#REF!&amp;'Análisis Presup. - Contracta.'!#REF!</f>
        <v>#REF!</v>
      </c>
      <c r="G745" t="e">
        <f t="shared" si="23"/>
        <v>#REF!</v>
      </c>
    </row>
    <row r="746" spans="1:7">
      <c r="F746" t="e">
        <f>+'Análisis Presup. - Contracta.'!#REF!&amp;'Análisis Presup. - Contracta.'!#REF!</f>
        <v>#REF!</v>
      </c>
      <c r="G746" t="e">
        <f t="shared" si="23"/>
        <v>#REF!</v>
      </c>
    </row>
    <row r="747" spans="1:7">
      <c r="F747" t="e">
        <f>+'Análisis Presup. - Contracta.'!#REF!&amp;'Análisis Presup. - Contracta.'!#REF!</f>
        <v>#REF!</v>
      </c>
      <c r="G747" t="e">
        <f t="shared" si="23"/>
        <v>#REF!</v>
      </c>
    </row>
    <row r="748" spans="1:7">
      <c r="F748" t="e">
        <f>+'Análisis Presup. - Contracta.'!#REF!&amp;'Análisis Presup. - Contracta.'!#REF!</f>
        <v>#REF!</v>
      </c>
      <c r="G748" t="e">
        <f t="shared" si="23"/>
        <v>#REF!</v>
      </c>
    </row>
    <row r="749" spans="1:7">
      <c r="F749" t="e">
        <f>+'Análisis Presup. - Contracta.'!#REF!&amp;'Análisis Presup. - Contracta.'!#REF!</f>
        <v>#REF!</v>
      </c>
      <c r="G749" t="e">
        <f t="shared" si="23"/>
        <v>#REF!</v>
      </c>
    </row>
    <row r="750" spans="1:7">
      <c r="F750" t="e">
        <f>+'Análisis Presup. - Contracta.'!#REF!&amp;'Análisis Presup. - Contracta.'!#REF!</f>
        <v>#REF!</v>
      </c>
      <c r="G750" t="e">
        <f t="shared" si="23"/>
        <v>#REF!</v>
      </c>
    </row>
    <row r="751" spans="1:7">
      <c r="F751" t="e">
        <f>+'Análisis Presup. - Contracta.'!#REF!&amp;'Análisis Presup. - Contracta.'!#REF!</f>
        <v>#REF!</v>
      </c>
      <c r="G751" t="e">
        <f t="shared" si="23"/>
        <v>#REF!</v>
      </c>
    </row>
    <row r="752" spans="1:7">
      <c r="F752" t="e">
        <f>+'Análisis Presup. - Contracta.'!#REF!&amp;'Análisis Presup. - Contracta.'!#REF!</f>
        <v>#REF!</v>
      </c>
      <c r="G752" t="e">
        <f t="shared" si="23"/>
        <v>#REF!</v>
      </c>
    </row>
    <row r="753" spans="6:7">
      <c r="F753" t="e">
        <f>+'Análisis Presup. - Contracta.'!#REF!&amp;'Análisis Presup. - Contracta.'!#REF!</f>
        <v>#REF!</v>
      </c>
      <c r="G753" t="e">
        <f t="shared" si="23"/>
        <v>#REF!</v>
      </c>
    </row>
    <row r="754" spans="6:7">
      <c r="F754" t="e">
        <f>+'Análisis Presup. - Contracta.'!#REF!&amp;'Análisis Presup. - Contracta.'!#REF!</f>
        <v>#REF!</v>
      </c>
      <c r="G754" t="e">
        <f t="shared" si="23"/>
        <v>#REF!</v>
      </c>
    </row>
    <row r="755" spans="6:7">
      <c r="F755" t="e">
        <f>+'Análisis Presup. - Contracta.'!#REF!&amp;'Análisis Presup. - Contracta.'!#REF!</f>
        <v>#REF!</v>
      </c>
      <c r="G755" t="e">
        <f t="shared" si="23"/>
        <v>#REF!</v>
      </c>
    </row>
    <row r="756" spans="6:7">
      <c r="F756" t="e">
        <f>+'Análisis Presup. - Contracta.'!#REF!&amp;'Análisis Presup. - Contracta.'!#REF!</f>
        <v>#REF!</v>
      </c>
      <c r="G756" t="e">
        <f t="shared" si="23"/>
        <v>#REF!</v>
      </c>
    </row>
    <row r="757" spans="6:7">
      <c r="F757" t="e">
        <f>+'Análisis Presup. - Contracta.'!#REF!&amp;'Análisis Presup. - Contracta.'!#REF!</f>
        <v>#REF!</v>
      </c>
      <c r="G757" t="e">
        <f t="shared" si="23"/>
        <v>#REF!</v>
      </c>
    </row>
    <row r="758" spans="6:7">
      <c r="F758" t="e">
        <f>+'Análisis Presup. - Contracta.'!#REF!&amp;'Análisis Presup. - Contracta.'!#REF!</f>
        <v>#REF!</v>
      </c>
      <c r="G758" t="e">
        <f t="shared" si="23"/>
        <v>#REF!</v>
      </c>
    </row>
    <row r="759" spans="6:7">
      <c r="F759" t="e">
        <f>+'Análisis Presup. - Contracta.'!#REF!&amp;'Análisis Presup. - Contracta.'!#REF!</f>
        <v>#REF!</v>
      </c>
      <c r="G759" t="e">
        <f t="shared" si="23"/>
        <v>#REF!</v>
      </c>
    </row>
    <row r="760" spans="6:7">
      <c r="F760" t="e">
        <f>+'Análisis Presup. - Contracta.'!#REF!&amp;'Análisis Presup. - Contracta.'!#REF!</f>
        <v>#REF!</v>
      </c>
      <c r="G760" t="e">
        <f t="shared" si="23"/>
        <v>#REF!</v>
      </c>
    </row>
    <row r="761" spans="6:7">
      <c r="F761" t="e">
        <f>+'Análisis Presup. - Contracta.'!#REF!&amp;'Análisis Presup. - Contracta.'!#REF!</f>
        <v>#REF!</v>
      </c>
      <c r="G761" t="e">
        <f t="shared" si="23"/>
        <v>#REF!</v>
      </c>
    </row>
    <row r="762" spans="6:7">
      <c r="F762" t="e">
        <f>+'Análisis Presup. - Contracta.'!#REF!&amp;'Análisis Presup. - Contracta.'!#REF!</f>
        <v>#REF!</v>
      </c>
      <c r="G762" t="e">
        <f t="shared" si="23"/>
        <v>#REF!</v>
      </c>
    </row>
    <row r="763" spans="6:7">
      <c r="F763" t="e">
        <f>+'Análisis Presup. - Contracta.'!#REF!&amp;'Análisis Presup. - Contracta.'!#REF!</f>
        <v>#REF!</v>
      </c>
      <c r="G763" t="e">
        <f t="shared" si="23"/>
        <v>#REF!</v>
      </c>
    </row>
    <row r="764" spans="6:7">
      <c r="F764" t="e">
        <f>+'Análisis Presup. - Contracta.'!#REF!&amp;'Análisis Presup. - Contracta.'!#REF!</f>
        <v>#REF!</v>
      </c>
      <c r="G764" t="e">
        <f t="shared" si="23"/>
        <v>#REF!</v>
      </c>
    </row>
    <row r="765" spans="6:7">
      <c r="F765" t="e">
        <f>+'Análisis Presup. - Contracta.'!#REF!&amp;'Análisis Presup. - Contracta.'!#REF!</f>
        <v>#REF!</v>
      </c>
      <c r="G765" t="e">
        <f t="shared" si="23"/>
        <v>#REF!</v>
      </c>
    </row>
    <row r="766" spans="6:7">
      <c r="F766" t="e">
        <f>+'Análisis Presup. - Contracta.'!#REF!&amp;'Análisis Presup. - Contracta.'!#REF!</f>
        <v>#REF!</v>
      </c>
      <c r="G766" t="e">
        <f t="shared" si="23"/>
        <v>#REF!</v>
      </c>
    </row>
    <row r="767" spans="6:7">
      <c r="F767" t="e">
        <f>+'Análisis Presup. - Contracta.'!#REF!&amp;'Análisis Presup. - Contracta.'!#REF!</f>
        <v>#REF!</v>
      </c>
      <c r="G767" t="e">
        <f t="shared" si="23"/>
        <v>#REF!</v>
      </c>
    </row>
    <row r="768" spans="6:7">
      <c r="F768" t="e">
        <f>+'Análisis Presup. - Contracta.'!#REF!&amp;'Análisis Presup. - Contracta.'!#REF!</f>
        <v>#REF!</v>
      </c>
      <c r="G768" t="e">
        <f t="shared" si="23"/>
        <v>#REF!</v>
      </c>
    </row>
    <row r="769" spans="6:7">
      <c r="F769" t="e">
        <f>+'Análisis Presup. - Contracta.'!#REF!&amp;'Análisis Presup. - Contracta.'!#REF!</f>
        <v>#REF!</v>
      </c>
      <c r="G769" t="e">
        <f t="shared" si="23"/>
        <v>#REF!</v>
      </c>
    </row>
    <row r="770" spans="6:7">
      <c r="F770" t="e">
        <f>+'Análisis Presup. - Contracta.'!#REF!&amp;'Análisis Presup. - Contracta.'!#REF!</f>
        <v>#REF!</v>
      </c>
      <c r="G770" t="e">
        <f t="shared" si="23"/>
        <v>#REF!</v>
      </c>
    </row>
    <row r="771" spans="6:7">
      <c r="F771" t="e">
        <f>+'Análisis Presup. - Contracta.'!#REF!&amp;'Análisis Presup. - Contracta.'!#REF!</f>
        <v>#REF!</v>
      </c>
      <c r="G771" t="e">
        <f t="shared" si="23"/>
        <v>#REF!</v>
      </c>
    </row>
    <row r="772" spans="6:7">
      <c r="F772" t="e">
        <f>+'Análisis Presup. - Contracta.'!#REF!&amp;'Análisis Presup. - Contracta.'!#REF!</f>
        <v>#REF!</v>
      </c>
      <c r="G772" t="e">
        <f t="shared" ref="G772:G835" si="24">VLOOKUP(F772,$A$3:$D$738,4,0)</f>
        <v>#REF!</v>
      </c>
    </row>
    <row r="773" spans="6:7">
      <c r="F773" t="e">
        <f>+'Análisis Presup. - Contracta.'!#REF!&amp;'Análisis Presup. - Contracta.'!#REF!</f>
        <v>#REF!</v>
      </c>
      <c r="G773" t="e">
        <f t="shared" si="24"/>
        <v>#REF!</v>
      </c>
    </row>
    <row r="774" spans="6:7">
      <c r="F774" t="e">
        <f>+'Análisis Presup. - Contracta.'!#REF!&amp;'Análisis Presup. - Contracta.'!#REF!</f>
        <v>#REF!</v>
      </c>
      <c r="G774" t="e">
        <f t="shared" si="24"/>
        <v>#REF!</v>
      </c>
    </row>
    <row r="775" spans="6:7">
      <c r="F775" t="e">
        <f>+'Análisis Presup. - Contracta.'!#REF!&amp;'Análisis Presup. - Contracta.'!#REF!</f>
        <v>#REF!</v>
      </c>
      <c r="G775" t="e">
        <f t="shared" si="24"/>
        <v>#REF!</v>
      </c>
    </row>
    <row r="776" spans="6:7">
      <c r="F776" t="e">
        <f>+'Análisis Presup. - Contracta.'!#REF!&amp;'Análisis Presup. - Contracta.'!#REF!</f>
        <v>#REF!</v>
      </c>
      <c r="G776" t="e">
        <f t="shared" si="24"/>
        <v>#REF!</v>
      </c>
    </row>
    <row r="777" spans="6:7">
      <c r="F777" t="e">
        <f>+'Análisis Presup. - Contracta.'!#REF!&amp;'Análisis Presup. - Contracta.'!#REF!</f>
        <v>#REF!</v>
      </c>
      <c r="G777" t="e">
        <f t="shared" si="24"/>
        <v>#REF!</v>
      </c>
    </row>
    <row r="778" spans="6:7">
      <c r="F778" t="e">
        <f>+'Análisis Presup. - Contracta.'!#REF!&amp;'Análisis Presup. - Contracta.'!#REF!</f>
        <v>#REF!</v>
      </c>
      <c r="G778" t="e">
        <f t="shared" si="24"/>
        <v>#REF!</v>
      </c>
    </row>
    <row r="779" spans="6:7">
      <c r="F779" t="e">
        <f>+'Análisis Presup. - Contracta.'!#REF!&amp;'Análisis Presup. - Contracta.'!#REF!</f>
        <v>#REF!</v>
      </c>
      <c r="G779" t="e">
        <f t="shared" si="24"/>
        <v>#REF!</v>
      </c>
    </row>
    <row r="780" spans="6:7">
      <c r="F780" t="e">
        <f>+'Análisis Presup. - Contracta.'!#REF!&amp;'Análisis Presup. - Contracta.'!#REF!</f>
        <v>#REF!</v>
      </c>
      <c r="G780" t="e">
        <f t="shared" si="24"/>
        <v>#REF!</v>
      </c>
    </row>
    <row r="781" spans="6:7">
      <c r="F781" t="e">
        <f>+'Análisis Presup. - Contracta.'!#REF!&amp;'Análisis Presup. - Contracta.'!#REF!</f>
        <v>#REF!</v>
      </c>
      <c r="G781" t="e">
        <f t="shared" si="24"/>
        <v>#REF!</v>
      </c>
    </row>
    <row r="782" spans="6:7">
      <c r="F782" t="e">
        <f>+'Análisis Presup. - Contracta.'!#REF!&amp;'Análisis Presup. - Contracta.'!#REF!</f>
        <v>#REF!</v>
      </c>
      <c r="G782" t="e">
        <f t="shared" si="24"/>
        <v>#REF!</v>
      </c>
    </row>
    <row r="783" spans="6:7">
      <c r="F783" t="e">
        <f>+'Análisis Presup. - Contracta.'!#REF!&amp;'Análisis Presup. - Contracta.'!#REF!</f>
        <v>#REF!</v>
      </c>
      <c r="G783" t="e">
        <f t="shared" si="24"/>
        <v>#REF!</v>
      </c>
    </row>
    <row r="784" spans="6:7">
      <c r="F784" t="e">
        <f>+'Análisis Presup. - Contracta.'!#REF!&amp;'Análisis Presup. - Contracta.'!#REF!</f>
        <v>#REF!</v>
      </c>
      <c r="G784" t="e">
        <f t="shared" si="24"/>
        <v>#REF!</v>
      </c>
    </row>
    <row r="785" spans="6:7">
      <c r="F785" t="e">
        <f>+'Análisis Presup. - Contracta.'!#REF!&amp;'Análisis Presup. - Contracta.'!#REF!</f>
        <v>#REF!</v>
      </c>
      <c r="G785" t="e">
        <f t="shared" si="24"/>
        <v>#REF!</v>
      </c>
    </row>
    <row r="786" spans="6:7">
      <c r="F786" t="e">
        <f>+'Análisis Presup. - Contracta.'!#REF!&amp;'Análisis Presup. - Contracta.'!#REF!</f>
        <v>#REF!</v>
      </c>
      <c r="G786" t="e">
        <f t="shared" si="24"/>
        <v>#REF!</v>
      </c>
    </row>
    <row r="787" spans="6:7">
      <c r="F787" t="e">
        <f>+'Análisis Presup. - Contracta.'!#REF!&amp;'Análisis Presup. - Contracta.'!#REF!</f>
        <v>#REF!</v>
      </c>
      <c r="G787" t="e">
        <f t="shared" si="24"/>
        <v>#REF!</v>
      </c>
    </row>
    <row r="788" spans="6:7">
      <c r="F788" t="e">
        <f>+'Análisis Presup. - Contracta.'!#REF!&amp;'Análisis Presup. - Contracta.'!#REF!</f>
        <v>#REF!</v>
      </c>
      <c r="G788" t="e">
        <f t="shared" si="24"/>
        <v>#REF!</v>
      </c>
    </row>
    <row r="789" spans="6:7">
      <c r="F789" t="e">
        <f>+'Análisis Presup. - Contracta.'!#REF!&amp;'Análisis Presup. - Contracta.'!#REF!</f>
        <v>#REF!</v>
      </c>
      <c r="G789" t="e">
        <f t="shared" si="24"/>
        <v>#REF!</v>
      </c>
    </row>
    <row r="790" spans="6:7">
      <c r="F790" t="e">
        <f>+'Análisis Presup. - Contracta.'!#REF!&amp;'Análisis Presup. - Contracta.'!#REF!</f>
        <v>#REF!</v>
      </c>
      <c r="G790" t="e">
        <f t="shared" si="24"/>
        <v>#REF!</v>
      </c>
    </row>
    <row r="791" spans="6:7">
      <c r="F791" t="e">
        <f>+'Análisis Presup. - Contracta.'!#REF!&amp;'Análisis Presup. - Contracta.'!#REF!</f>
        <v>#REF!</v>
      </c>
      <c r="G791" t="e">
        <f t="shared" si="24"/>
        <v>#REF!</v>
      </c>
    </row>
    <row r="792" spans="6:7">
      <c r="F792" t="e">
        <f>+'Análisis Presup. - Contracta.'!#REF!&amp;'Análisis Presup. - Contracta.'!#REF!</f>
        <v>#REF!</v>
      </c>
      <c r="G792" t="e">
        <f t="shared" si="24"/>
        <v>#REF!</v>
      </c>
    </row>
    <row r="793" spans="6:7">
      <c r="F793" t="e">
        <f>+'Análisis Presup. - Contracta.'!#REF!&amp;'Análisis Presup. - Contracta.'!#REF!</f>
        <v>#REF!</v>
      </c>
      <c r="G793" t="e">
        <f t="shared" si="24"/>
        <v>#REF!</v>
      </c>
    </row>
    <row r="794" spans="6:7">
      <c r="F794" t="e">
        <f>+'Análisis Presup. - Contracta.'!#REF!&amp;'Análisis Presup. - Contracta.'!#REF!</f>
        <v>#REF!</v>
      </c>
      <c r="G794" t="e">
        <f t="shared" si="24"/>
        <v>#REF!</v>
      </c>
    </row>
    <row r="795" spans="6:7">
      <c r="F795" t="e">
        <f>+'Análisis Presup. - Contracta.'!#REF!&amp;'Análisis Presup. - Contracta.'!#REF!</f>
        <v>#REF!</v>
      </c>
      <c r="G795" t="e">
        <f t="shared" si="24"/>
        <v>#REF!</v>
      </c>
    </row>
    <row r="796" spans="6:7">
      <c r="F796" t="e">
        <f>+'Análisis Presup. - Contracta.'!#REF!&amp;'Análisis Presup. - Contracta.'!#REF!</f>
        <v>#REF!</v>
      </c>
      <c r="G796" t="e">
        <f t="shared" si="24"/>
        <v>#REF!</v>
      </c>
    </row>
    <row r="797" spans="6:7">
      <c r="F797" t="e">
        <f>+'Análisis Presup. - Contracta.'!#REF!&amp;'Análisis Presup. - Contracta.'!#REF!</f>
        <v>#REF!</v>
      </c>
      <c r="G797" t="e">
        <f t="shared" si="24"/>
        <v>#REF!</v>
      </c>
    </row>
    <row r="798" spans="6:7">
      <c r="F798" t="e">
        <f>+'Análisis Presup. - Contracta.'!#REF!&amp;'Análisis Presup. - Contracta.'!#REF!</f>
        <v>#REF!</v>
      </c>
      <c r="G798" t="e">
        <f t="shared" si="24"/>
        <v>#REF!</v>
      </c>
    </row>
    <row r="799" spans="6:7">
      <c r="F799" t="e">
        <f>+'Análisis Presup. - Contracta.'!#REF!&amp;'Análisis Presup. - Contracta.'!#REF!</f>
        <v>#REF!</v>
      </c>
      <c r="G799" t="e">
        <f t="shared" si="24"/>
        <v>#REF!</v>
      </c>
    </row>
    <row r="800" spans="6:7">
      <c r="F800" t="e">
        <f>+'Análisis Presup. - Contracta.'!#REF!&amp;'Análisis Presup. - Contracta.'!#REF!</f>
        <v>#REF!</v>
      </c>
      <c r="G800" t="e">
        <f t="shared" si="24"/>
        <v>#REF!</v>
      </c>
    </row>
    <row r="801" spans="6:7">
      <c r="F801" t="e">
        <f>+'Análisis Presup. - Contracta.'!#REF!&amp;'Análisis Presup. - Contracta.'!#REF!</f>
        <v>#REF!</v>
      </c>
      <c r="G801" t="e">
        <f t="shared" si="24"/>
        <v>#REF!</v>
      </c>
    </row>
    <row r="802" spans="6:7">
      <c r="F802" t="e">
        <f>+'Análisis Presup. - Contracta.'!#REF!&amp;'Análisis Presup. - Contracta.'!#REF!</f>
        <v>#REF!</v>
      </c>
      <c r="G802" t="e">
        <f t="shared" si="24"/>
        <v>#REF!</v>
      </c>
    </row>
    <row r="803" spans="6:7">
      <c r="F803" t="e">
        <f>+'Análisis Presup. - Contracta.'!#REF!&amp;'Análisis Presup. - Contracta.'!#REF!</f>
        <v>#REF!</v>
      </c>
      <c r="G803" t="e">
        <f t="shared" si="24"/>
        <v>#REF!</v>
      </c>
    </row>
    <row r="804" spans="6:7">
      <c r="F804" t="e">
        <f>+'Análisis Presup. - Contracta.'!#REF!&amp;'Análisis Presup. - Contracta.'!#REF!</f>
        <v>#REF!</v>
      </c>
      <c r="G804" t="e">
        <f t="shared" si="24"/>
        <v>#REF!</v>
      </c>
    </row>
    <row r="805" spans="6:7">
      <c r="F805" t="e">
        <f>+'Análisis Presup. - Contracta.'!#REF!&amp;'Análisis Presup. - Contracta.'!#REF!</f>
        <v>#REF!</v>
      </c>
      <c r="G805" t="e">
        <f t="shared" si="24"/>
        <v>#REF!</v>
      </c>
    </row>
    <row r="806" spans="6:7">
      <c r="F806" t="e">
        <f>+'Análisis Presup. - Contracta.'!#REF!&amp;'Análisis Presup. - Contracta.'!#REF!</f>
        <v>#REF!</v>
      </c>
      <c r="G806" t="e">
        <f t="shared" si="24"/>
        <v>#REF!</v>
      </c>
    </row>
    <row r="807" spans="6:7">
      <c r="F807" t="e">
        <f>+'Análisis Presup. - Contracta.'!#REF!&amp;'Análisis Presup. - Contracta.'!#REF!</f>
        <v>#REF!</v>
      </c>
      <c r="G807" t="e">
        <f t="shared" si="24"/>
        <v>#REF!</v>
      </c>
    </row>
    <row r="808" spans="6:7">
      <c r="F808" t="e">
        <f>+'Análisis Presup. - Contracta.'!#REF!&amp;'Análisis Presup. - Contracta.'!#REF!</f>
        <v>#REF!</v>
      </c>
      <c r="G808" t="e">
        <f t="shared" si="24"/>
        <v>#REF!</v>
      </c>
    </row>
    <row r="809" spans="6:7">
      <c r="F809" t="e">
        <f>+'Análisis Presup. - Contracta.'!#REF!&amp;'Análisis Presup. - Contracta.'!#REF!</f>
        <v>#REF!</v>
      </c>
      <c r="G809" t="e">
        <f t="shared" si="24"/>
        <v>#REF!</v>
      </c>
    </row>
    <row r="810" spans="6:7">
      <c r="F810" t="e">
        <f>+'Análisis Presup. - Contracta.'!#REF!&amp;'Análisis Presup. - Contracta.'!#REF!</f>
        <v>#REF!</v>
      </c>
      <c r="G810" t="e">
        <f t="shared" si="24"/>
        <v>#REF!</v>
      </c>
    </row>
    <row r="811" spans="6:7">
      <c r="F811" t="e">
        <f>+'Análisis Presup. - Contracta.'!#REF!&amp;'Análisis Presup. - Contracta.'!#REF!</f>
        <v>#REF!</v>
      </c>
      <c r="G811" t="e">
        <f t="shared" si="24"/>
        <v>#REF!</v>
      </c>
    </row>
    <row r="812" spans="6:7">
      <c r="F812" t="e">
        <f>+'Análisis Presup. - Contracta.'!#REF!&amp;'Análisis Presup. - Contracta.'!#REF!</f>
        <v>#REF!</v>
      </c>
      <c r="G812" t="e">
        <f t="shared" si="24"/>
        <v>#REF!</v>
      </c>
    </row>
    <row r="813" spans="6:7">
      <c r="F813" t="e">
        <f>+'Análisis Presup. - Contracta.'!#REF!&amp;'Análisis Presup. - Contracta.'!#REF!</f>
        <v>#REF!</v>
      </c>
      <c r="G813" t="e">
        <f t="shared" si="24"/>
        <v>#REF!</v>
      </c>
    </row>
    <row r="814" spans="6:7">
      <c r="F814" t="e">
        <f>+'Análisis Presup. - Contracta.'!#REF!&amp;'Análisis Presup. - Contracta.'!#REF!</f>
        <v>#REF!</v>
      </c>
      <c r="G814" t="e">
        <f t="shared" si="24"/>
        <v>#REF!</v>
      </c>
    </row>
    <row r="815" spans="6:7">
      <c r="F815" t="e">
        <f>+'Análisis Presup. - Contracta.'!#REF!&amp;'Análisis Presup. - Contracta.'!#REF!</f>
        <v>#REF!</v>
      </c>
      <c r="G815" t="e">
        <f t="shared" si="24"/>
        <v>#REF!</v>
      </c>
    </row>
    <row r="816" spans="6:7">
      <c r="F816" t="e">
        <f>+'Análisis Presup. - Contracta.'!#REF!&amp;'Análisis Presup. - Contracta.'!#REF!</f>
        <v>#REF!</v>
      </c>
      <c r="G816" t="e">
        <f t="shared" si="24"/>
        <v>#REF!</v>
      </c>
    </row>
    <row r="817" spans="6:7">
      <c r="F817" t="e">
        <f>+'Análisis Presup. - Contracta.'!#REF!&amp;'Análisis Presup. - Contracta.'!#REF!</f>
        <v>#REF!</v>
      </c>
      <c r="G817" t="e">
        <f t="shared" si="24"/>
        <v>#REF!</v>
      </c>
    </row>
    <row r="818" spans="6:7">
      <c r="F818" t="e">
        <f>+'Análisis Presup. - Contracta.'!#REF!&amp;'Análisis Presup. - Contracta.'!#REF!</f>
        <v>#REF!</v>
      </c>
      <c r="G818" t="e">
        <f t="shared" si="24"/>
        <v>#REF!</v>
      </c>
    </row>
    <row r="819" spans="6:7">
      <c r="F819" t="e">
        <f>+'Análisis Presup. - Contracta.'!#REF!&amp;'Análisis Presup. - Contracta.'!#REF!</f>
        <v>#REF!</v>
      </c>
      <c r="G819" t="e">
        <f t="shared" si="24"/>
        <v>#REF!</v>
      </c>
    </row>
    <row r="820" spans="6:7">
      <c r="F820" t="e">
        <f>+'Análisis Presup. - Contracta.'!#REF!&amp;'Análisis Presup. - Contracta.'!#REF!</f>
        <v>#REF!</v>
      </c>
      <c r="G820" t="e">
        <f t="shared" si="24"/>
        <v>#REF!</v>
      </c>
    </row>
    <row r="821" spans="6:7">
      <c r="F821" t="e">
        <f>+'Análisis Presup. - Contracta.'!#REF!&amp;'Análisis Presup. - Contracta.'!#REF!</f>
        <v>#REF!</v>
      </c>
      <c r="G821" t="e">
        <f t="shared" si="24"/>
        <v>#REF!</v>
      </c>
    </row>
    <row r="822" spans="6:7">
      <c r="F822" t="e">
        <f>+'Análisis Presup. - Contracta.'!#REF!&amp;'Análisis Presup. - Contracta.'!#REF!</f>
        <v>#REF!</v>
      </c>
      <c r="G822" t="e">
        <f t="shared" si="24"/>
        <v>#REF!</v>
      </c>
    </row>
    <row r="823" spans="6:7">
      <c r="F823" t="e">
        <f>+'Análisis Presup. - Contracta.'!#REF!&amp;'Análisis Presup. - Contracta.'!#REF!</f>
        <v>#REF!</v>
      </c>
      <c r="G823" t="e">
        <f t="shared" si="24"/>
        <v>#REF!</v>
      </c>
    </row>
    <row r="824" spans="6:7">
      <c r="F824" t="e">
        <f>+'Análisis Presup. - Contracta.'!#REF!&amp;'Análisis Presup. - Contracta.'!#REF!</f>
        <v>#REF!</v>
      </c>
      <c r="G824" t="e">
        <f t="shared" si="24"/>
        <v>#REF!</v>
      </c>
    </row>
    <row r="825" spans="6:7">
      <c r="F825" t="e">
        <f>+'Análisis Presup. - Contracta.'!#REF!&amp;'Análisis Presup. - Contracta.'!#REF!</f>
        <v>#REF!</v>
      </c>
      <c r="G825" t="e">
        <f t="shared" si="24"/>
        <v>#REF!</v>
      </c>
    </row>
    <row r="826" spans="6:7">
      <c r="F826" t="e">
        <f>+'Análisis Presup. - Contracta.'!#REF!&amp;'Análisis Presup. - Contracta.'!#REF!</f>
        <v>#REF!</v>
      </c>
      <c r="G826" t="e">
        <f t="shared" si="24"/>
        <v>#REF!</v>
      </c>
    </row>
    <row r="827" spans="6:7">
      <c r="F827" t="e">
        <f>+'Análisis Presup. - Contracta.'!#REF!&amp;'Análisis Presup. - Contracta.'!#REF!</f>
        <v>#REF!</v>
      </c>
      <c r="G827" t="e">
        <f t="shared" si="24"/>
        <v>#REF!</v>
      </c>
    </row>
    <row r="828" spans="6:7">
      <c r="F828" t="e">
        <f>+'Análisis Presup. - Contracta.'!#REF!&amp;'Análisis Presup. - Contracta.'!#REF!</f>
        <v>#REF!</v>
      </c>
      <c r="G828" t="e">
        <f t="shared" si="24"/>
        <v>#REF!</v>
      </c>
    </row>
    <row r="829" spans="6:7">
      <c r="F829" t="e">
        <f>+'Análisis Presup. - Contracta.'!#REF!&amp;'Análisis Presup. - Contracta.'!#REF!</f>
        <v>#REF!</v>
      </c>
      <c r="G829" t="e">
        <f t="shared" si="24"/>
        <v>#REF!</v>
      </c>
    </row>
    <row r="830" spans="6:7">
      <c r="F830" t="e">
        <f>+'Análisis Presup. - Contracta.'!#REF!&amp;'Análisis Presup. - Contracta.'!#REF!</f>
        <v>#REF!</v>
      </c>
      <c r="G830" t="e">
        <f t="shared" si="24"/>
        <v>#REF!</v>
      </c>
    </row>
    <row r="831" spans="6:7">
      <c r="F831" t="e">
        <f>+'Análisis Presup. - Contracta.'!#REF!&amp;'Análisis Presup. - Contracta.'!#REF!</f>
        <v>#REF!</v>
      </c>
      <c r="G831" t="e">
        <f t="shared" si="24"/>
        <v>#REF!</v>
      </c>
    </row>
    <row r="832" spans="6:7">
      <c r="F832" t="e">
        <f>+'Análisis Presup. - Contracta.'!#REF!&amp;'Análisis Presup. - Contracta.'!#REF!</f>
        <v>#REF!</v>
      </c>
      <c r="G832" t="e">
        <f t="shared" si="24"/>
        <v>#REF!</v>
      </c>
    </row>
    <row r="833" spans="6:7">
      <c r="F833" t="e">
        <f>+'Análisis Presup. - Contracta.'!#REF!&amp;'Análisis Presup. - Contracta.'!#REF!</f>
        <v>#REF!</v>
      </c>
      <c r="G833" t="e">
        <f t="shared" si="24"/>
        <v>#REF!</v>
      </c>
    </row>
    <row r="834" spans="6:7">
      <c r="F834" t="e">
        <f>+'Análisis Presup. - Contracta.'!#REF!&amp;'Análisis Presup. - Contracta.'!#REF!</f>
        <v>#REF!</v>
      </c>
      <c r="G834" t="e">
        <f t="shared" si="24"/>
        <v>#REF!</v>
      </c>
    </row>
    <row r="835" spans="6:7">
      <c r="F835" t="e">
        <f>+'Análisis Presup. - Contracta.'!#REF!&amp;'Análisis Presup. - Contracta.'!#REF!</f>
        <v>#REF!</v>
      </c>
      <c r="G835" t="e">
        <f t="shared" si="24"/>
        <v>#REF!</v>
      </c>
    </row>
    <row r="836" spans="6:7">
      <c r="F836" t="e">
        <f>+'Análisis Presup. - Contracta.'!#REF!&amp;'Análisis Presup. - Contracta.'!#REF!</f>
        <v>#REF!</v>
      </c>
      <c r="G836" t="e">
        <f t="shared" ref="G836:G899" si="25">VLOOKUP(F836,$A$3:$D$738,4,0)</f>
        <v>#REF!</v>
      </c>
    </row>
    <row r="837" spans="6:7">
      <c r="F837" t="e">
        <f>+'Análisis Presup. - Contracta.'!#REF!&amp;'Análisis Presup. - Contracta.'!#REF!</f>
        <v>#REF!</v>
      </c>
      <c r="G837" t="e">
        <f t="shared" si="25"/>
        <v>#REF!</v>
      </c>
    </row>
    <row r="838" spans="6:7">
      <c r="F838" t="e">
        <f>+'Análisis Presup. - Contracta.'!#REF!&amp;'Análisis Presup. - Contracta.'!#REF!</f>
        <v>#REF!</v>
      </c>
      <c r="G838" t="e">
        <f t="shared" si="25"/>
        <v>#REF!</v>
      </c>
    </row>
    <row r="839" spans="6:7">
      <c r="F839" t="e">
        <f>+'Análisis Presup. - Contracta.'!#REF!&amp;'Análisis Presup. - Contracta.'!#REF!</f>
        <v>#REF!</v>
      </c>
      <c r="G839" t="e">
        <f t="shared" si="25"/>
        <v>#REF!</v>
      </c>
    </row>
    <row r="840" spans="6:7">
      <c r="F840" t="e">
        <f>+'Análisis Presup. - Contracta.'!#REF!&amp;'Análisis Presup. - Contracta.'!#REF!</f>
        <v>#REF!</v>
      </c>
      <c r="G840" t="e">
        <f t="shared" si="25"/>
        <v>#REF!</v>
      </c>
    </row>
    <row r="841" spans="6:7">
      <c r="F841" t="e">
        <f>+'Análisis Presup. - Contracta.'!#REF!&amp;'Análisis Presup. - Contracta.'!#REF!</f>
        <v>#REF!</v>
      </c>
      <c r="G841" t="e">
        <f t="shared" si="25"/>
        <v>#REF!</v>
      </c>
    </row>
    <row r="842" spans="6:7">
      <c r="F842" t="e">
        <f>+'Análisis Presup. - Contracta.'!#REF!&amp;'Análisis Presup. - Contracta.'!#REF!</f>
        <v>#REF!</v>
      </c>
      <c r="G842" t="e">
        <f t="shared" si="25"/>
        <v>#REF!</v>
      </c>
    </row>
    <row r="843" spans="6:7">
      <c r="F843" t="e">
        <f>+'Análisis Presup. - Contracta.'!#REF!&amp;'Análisis Presup. - Contracta.'!#REF!</f>
        <v>#REF!</v>
      </c>
      <c r="G843" t="e">
        <f t="shared" si="25"/>
        <v>#REF!</v>
      </c>
    </row>
    <row r="844" spans="6:7">
      <c r="F844" t="e">
        <f>+'Análisis Presup. - Contracta.'!#REF!&amp;'Análisis Presup. - Contracta.'!#REF!</f>
        <v>#REF!</v>
      </c>
      <c r="G844" t="e">
        <f t="shared" si="25"/>
        <v>#REF!</v>
      </c>
    </row>
    <row r="845" spans="6:7">
      <c r="F845" t="e">
        <f>+'Análisis Presup. - Contracta.'!#REF!&amp;'Análisis Presup. - Contracta.'!#REF!</f>
        <v>#REF!</v>
      </c>
      <c r="G845" t="e">
        <f t="shared" si="25"/>
        <v>#REF!</v>
      </c>
    </row>
    <row r="846" spans="6:7">
      <c r="F846" t="e">
        <f>+'Análisis Presup. - Contracta.'!#REF!&amp;'Análisis Presup. - Contracta.'!#REF!</f>
        <v>#REF!</v>
      </c>
      <c r="G846" t="e">
        <f t="shared" si="25"/>
        <v>#REF!</v>
      </c>
    </row>
    <row r="847" spans="6:7">
      <c r="F847" t="e">
        <f>+'Análisis Presup. - Contracta.'!#REF!&amp;'Análisis Presup. - Contracta.'!#REF!</f>
        <v>#REF!</v>
      </c>
      <c r="G847" t="e">
        <f t="shared" si="25"/>
        <v>#REF!</v>
      </c>
    </row>
    <row r="848" spans="6:7">
      <c r="F848" t="e">
        <f>+'Análisis Presup. - Contracta.'!#REF!&amp;'Análisis Presup. - Contracta.'!#REF!</f>
        <v>#REF!</v>
      </c>
      <c r="G848" t="e">
        <f t="shared" si="25"/>
        <v>#REF!</v>
      </c>
    </row>
    <row r="849" spans="6:7">
      <c r="F849" t="e">
        <f>+'Análisis Presup. - Contracta.'!#REF!&amp;'Análisis Presup. - Contracta.'!#REF!</f>
        <v>#REF!</v>
      </c>
      <c r="G849" t="e">
        <f t="shared" si="25"/>
        <v>#REF!</v>
      </c>
    </row>
    <row r="850" spans="6:7">
      <c r="F850" t="e">
        <f>+'Análisis Presup. - Contracta.'!#REF!&amp;'Análisis Presup. - Contracta.'!#REF!</f>
        <v>#REF!</v>
      </c>
      <c r="G850" t="e">
        <f t="shared" si="25"/>
        <v>#REF!</v>
      </c>
    </row>
    <row r="851" spans="6:7">
      <c r="F851" t="e">
        <f>+'Análisis Presup. - Contracta.'!#REF!&amp;'Análisis Presup. - Contracta.'!#REF!</f>
        <v>#REF!</v>
      </c>
      <c r="G851" t="e">
        <f t="shared" si="25"/>
        <v>#REF!</v>
      </c>
    </row>
    <row r="852" spans="6:7">
      <c r="F852" t="e">
        <f>+'Análisis Presup. - Contracta.'!#REF!&amp;'Análisis Presup. - Contracta.'!#REF!</f>
        <v>#REF!</v>
      </c>
      <c r="G852" t="e">
        <f t="shared" si="25"/>
        <v>#REF!</v>
      </c>
    </row>
    <row r="853" spans="6:7">
      <c r="F853" t="e">
        <f>+'Análisis Presup. - Contracta.'!#REF!&amp;'Análisis Presup. - Contracta.'!#REF!</f>
        <v>#REF!</v>
      </c>
      <c r="G853" t="e">
        <f t="shared" si="25"/>
        <v>#REF!</v>
      </c>
    </row>
    <row r="854" spans="6:7">
      <c r="F854" t="e">
        <f>+'Análisis Presup. - Contracta.'!#REF!&amp;'Análisis Presup. - Contracta.'!#REF!</f>
        <v>#REF!</v>
      </c>
      <c r="G854" t="e">
        <f t="shared" si="25"/>
        <v>#REF!</v>
      </c>
    </row>
    <row r="855" spans="6:7">
      <c r="F855" t="e">
        <f>+'Análisis Presup. - Contracta.'!#REF!&amp;'Análisis Presup. - Contracta.'!#REF!</f>
        <v>#REF!</v>
      </c>
      <c r="G855" t="e">
        <f t="shared" si="25"/>
        <v>#REF!</v>
      </c>
    </row>
    <row r="856" spans="6:7">
      <c r="F856" t="e">
        <f>+'Análisis Presup. - Contracta.'!#REF!&amp;'Análisis Presup. - Contracta.'!#REF!</f>
        <v>#REF!</v>
      </c>
      <c r="G856" t="e">
        <f t="shared" si="25"/>
        <v>#REF!</v>
      </c>
    </row>
    <row r="857" spans="6:7">
      <c r="F857" t="e">
        <f>+'Análisis Presup. - Contracta.'!#REF!&amp;'Análisis Presup. - Contracta.'!#REF!</f>
        <v>#REF!</v>
      </c>
      <c r="G857" t="e">
        <f t="shared" si="25"/>
        <v>#REF!</v>
      </c>
    </row>
    <row r="858" spans="6:7">
      <c r="F858" t="e">
        <f>+'Análisis Presup. - Contracta.'!#REF!&amp;'Análisis Presup. - Contracta.'!#REF!</f>
        <v>#REF!</v>
      </c>
      <c r="G858" t="e">
        <f t="shared" si="25"/>
        <v>#REF!</v>
      </c>
    </row>
    <row r="859" spans="6:7">
      <c r="F859" t="e">
        <f>+'Análisis Presup. - Contracta.'!#REF!&amp;'Análisis Presup. - Contracta.'!#REF!</f>
        <v>#REF!</v>
      </c>
      <c r="G859" t="e">
        <f t="shared" si="25"/>
        <v>#REF!</v>
      </c>
    </row>
    <row r="860" spans="6:7">
      <c r="F860" t="e">
        <f>+'Análisis Presup. - Contracta.'!#REF!&amp;'Análisis Presup. - Contracta.'!#REF!</f>
        <v>#REF!</v>
      </c>
      <c r="G860" t="e">
        <f t="shared" si="25"/>
        <v>#REF!</v>
      </c>
    </row>
    <row r="861" spans="6:7">
      <c r="F861" t="e">
        <f>+'Análisis Presup. - Contracta.'!#REF!&amp;'Análisis Presup. - Contracta.'!#REF!</f>
        <v>#REF!</v>
      </c>
      <c r="G861" t="e">
        <f t="shared" si="25"/>
        <v>#REF!</v>
      </c>
    </row>
    <row r="862" spans="6:7">
      <c r="F862" t="e">
        <f>+'Análisis Presup. - Contracta.'!#REF!&amp;'Análisis Presup. - Contracta.'!#REF!</f>
        <v>#REF!</v>
      </c>
      <c r="G862" t="e">
        <f t="shared" si="25"/>
        <v>#REF!</v>
      </c>
    </row>
    <row r="863" spans="6:7">
      <c r="F863" t="e">
        <f>+'Análisis Presup. - Contracta.'!#REF!&amp;'Análisis Presup. - Contracta.'!#REF!</f>
        <v>#REF!</v>
      </c>
      <c r="G863" t="e">
        <f t="shared" si="25"/>
        <v>#REF!</v>
      </c>
    </row>
    <row r="864" spans="6:7">
      <c r="F864" t="e">
        <f>+'Análisis Presup. - Contracta.'!#REF!&amp;'Análisis Presup. - Contracta.'!#REF!</f>
        <v>#REF!</v>
      </c>
      <c r="G864" t="e">
        <f t="shared" si="25"/>
        <v>#REF!</v>
      </c>
    </row>
    <row r="865" spans="6:7">
      <c r="F865" t="e">
        <f>+'Análisis Presup. - Contracta.'!#REF!&amp;'Análisis Presup. - Contracta.'!#REF!</f>
        <v>#REF!</v>
      </c>
      <c r="G865" t="e">
        <f t="shared" si="25"/>
        <v>#REF!</v>
      </c>
    </row>
    <row r="866" spans="6:7">
      <c r="F866" t="e">
        <f>+'Análisis Presup. - Contracta.'!#REF!&amp;'Análisis Presup. - Contracta.'!#REF!</f>
        <v>#REF!</v>
      </c>
      <c r="G866" t="e">
        <f t="shared" si="25"/>
        <v>#REF!</v>
      </c>
    </row>
    <row r="867" spans="6:7">
      <c r="F867" t="e">
        <f>+'Análisis Presup. - Contracta.'!#REF!&amp;'Análisis Presup. - Contracta.'!#REF!</f>
        <v>#REF!</v>
      </c>
      <c r="G867" t="e">
        <f t="shared" si="25"/>
        <v>#REF!</v>
      </c>
    </row>
    <row r="868" spans="6:7">
      <c r="F868" t="e">
        <f>+'Análisis Presup. - Contracta.'!#REF!&amp;'Análisis Presup. - Contracta.'!#REF!</f>
        <v>#REF!</v>
      </c>
      <c r="G868" t="e">
        <f t="shared" si="25"/>
        <v>#REF!</v>
      </c>
    </row>
    <row r="869" spans="6:7">
      <c r="F869" t="e">
        <f>+'Análisis Presup. - Contracta.'!#REF!&amp;'Análisis Presup. - Contracta.'!#REF!</f>
        <v>#REF!</v>
      </c>
      <c r="G869" t="e">
        <f t="shared" si="25"/>
        <v>#REF!</v>
      </c>
    </row>
    <row r="870" spans="6:7">
      <c r="F870" t="e">
        <f>+'Análisis Presup. - Contracta.'!#REF!&amp;'Análisis Presup. - Contracta.'!#REF!</f>
        <v>#REF!</v>
      </c>
      <c r="G870" t="e">
        <f t="shared" si="25"/>
        <v>#REF!</v>
      </c>
    </row>
    <row r="871" spans="6:7">
      <c r="F871" t="e">
        <f>+'Análisis Presup. - Contracta.'!#REF!&amp;'Análisis Presup. - Contracta.'!#REF!</f>
        <v>#REF!</v>
      </c>
      <c r="G871" t="e">
        <f t="shared" si="25"/>
        <v>#REF!</v>
      </c>
    </row>
    <row r="872" spans="6:7">
      <c r="F872" t="e">
        <f>+'Análisis Presup. - Contracta.'!#REF!&amp;'Análisis Presup. - Contracta.'!#REF!</f>
        <v>#REF!</v>
      </c>
      <c r="G872" t="e">
        <f t="shared" si="25"/>
        <v>#REF!</v>
      </c>
    </row>
    <row r="873" spans="6:7">
      <c r="F873" t="e">
        <f>+'Análisis Presup. - Contracta.'!#REF!&amp;'Análisis Presup. - Contracta.'!#REF!</f>
        <v>#REF!</v>
      </c>
      <c r="G873" t="e">
        <f t="shared" si="25"/>
        <v>#REF!</v>
      </c>
    </row>
    <row r="874" spans="6:7">
      <c r="F874" t="e">
        <f>+'Análisis Presup. - Contracta.'!#REF!&amp;'Análisis Presup. - Contracta.'!#REF!</f>
        <v>#REF!</v>
      </c>
      <c r="G874" t="e">
        <f t="shared" si="25"/>
        <v>#REF!</v>
      </c>
    </row>
    <row r="875" spans="6:7">
      <c r="F875" t="e">
        <f>+'Análisis Presup. - Contracta.'!#REF!&amp;'Análisis Presup. - Contracta.'!#REF!</f>
        <v>#REF!</v>
      </c>
      <c r="G875" t="e">
        <f t="shared" si="25"/>
        <v>#REF!</v>
      </c>
    </row>
    <row r="876" spans="6:7">
      <c r="F876" t="e">
        <f>+'Análisis Presup. - Contracta.'!#REF!&amp;'Análisis Presup. - Contracta.'!#REF!</f>
        <v>#REF!</v>
      </c>
      <c r="G876" t="e">
        <f t="shared" si="25"/>
        <v>#REF!</v>
      </c>
    </row>
    <row r="877" spans="6:7">
      <c r="F877" t="e">
        <f>+'Análisis Presup. - Contracta.'!#REF!&amp;'Análisis Presup. - Contracta.'!#REF!</f>
        <v>#REF!</v>
      </c>
      <c r="G877" t="e">
        <f t="shared" si="25"/>
        <v>#REF!</v>
      </c>
    </row>
    <row r="878" spans="6:7">
      <c r="F878" t="e">
        <f>+'Análisis Presup. - Contracta.'!#REF!&amp;'Análisis Presup. - Contracta.'!#REF!</f>
        <v>#REF!</v>
      </c>
      <c r="G878" t="e">
        <f t="shared" si="25"/>
        <v>#REF!</v>
      </c>
    </row>
    <row r="879" spans="6:7">
      <c r="F879" t="e">
        <f>+'Análisis Presup. - Contracta.'!#REF!&amp;'Análisis Presup. - Contracta.'!#REF!</f>
        <v>#REF!</v>
      </c>
      <c r="G879" t="e">
        <f t="shared" si="25"/>
        <v>#REF!</v>
      </c>
    </row>
    <row r="880" spans="6:7">
      <c r="F880" t="e">
        <f>+'Análisis Presup. - Contracta.'!#REF!&amp;'Análisis Presup. - Contracta.'!#REF!</f>
        <v>#REF!</v>
      </c>
      <c r="G880" t="e">
        <f t="shared" si="25"/>
        <v>#REF!</v>
      </c>
    </row>
    <row r="881" spans="6:7">
      <c r="F881" t="e">
        <f>+'Análisis Presup. - Contracta.'!#REF!&amp;'Análisis Presup. - Contracta.'!#REF!</f>
        <v>#REF!</v>
      </c>
      <c r="G881" t="e">
        <f t="shared" si="25"/>
        <v>#REF!</v>
      </c>
    </row>
    <row r="882" spans="6:7">
      <c r="F882" t="e">
        <f>+'Análisis Presup. - Contracta.'!#REF!&amp;'Análisis Presup. - Contracta.'!#REF!</f>
        <v>#REF!</v>
      </c>
      <c r="G882" t="e">
        <f t="shared" si="25"/>
        <v>#REF!</v>
      </c>
    </row>
    <row r="883" spans="6:7">
      <c r="F883" t="e">
        <f>+'Análisis Presup. - Contracta.'!#REF!&amp;'Análisis Presup. - Contracta.'!#REF!</f>
        <v>#REF!</v>
      </c>
      <c r="G883" t="e">
        <f t="shared" si="25"/>
        <v>#REF!</v>
      </c>
    </row>
    <row r="884" spans="6:7">
      <c r="F884" t="e">
        <f>+'Análisis Presup. - Contracta.'!#REF!&amp;'Análisis Presup. - Contracta.'!#REF!</f>
        <v>#REF!</v>
      </c>
      <c r="G884" t="e">
        <f t="shared" si="25"/>
        <v>#REF!</v>
      </c>
    </row>
    <row r="885" spans="6:7">
      <c r="F885" t="e">
        <f>+'Análisis Presup. - Contracta.'!#REF!&amp;'Análisis Presup. - Contracta.'!#REF!</f>
        <v>#REF!</v>
      </c>
      <c r="G885" t="e">
        <f t="shared" si="25"/>
        <v>#REF!</v>
      </c>
    </row>
    <row r="886" spans="6:7">
      <c r="F886" t="e">
        <f>+'Análisis Presup. - Contracta.'!#REF!&amp;'Análisis Presup. - Contracta.'!#REF!</f>
        <v>#REF!</v>
      </c>
      <c r="G886" t="e">
        <f t="shared" si="25"/>
        <v>#REF!</v>
      </c>
    </row>
    <row r="887" spans="6:7">
      <c r="F887" t="e">
        <f>+'Análisis Presup. - Contracta.'!#REF!&amp;'Análisis Presup. - Contracta.'!#REF!</f>
        <v>#REF!</v>
      </c>
      <c r="G887" t="e">
        <f t="shared" si="25"/>
        <v>#REF!</v>
      </c>
    </row>
    <row r="888" spans="6:7">
      <c r="F888" t="e">
        <f>+'Análisis Presup. - Contracta.'!#REF!&amp;'Análisis Presup. - Contracta.'!#REF!</f>
        <v>#REF!</v>
      </c>
      <c r="G888" t="e">
        <f t="shared" si="25"/>
        <v>#REF!</v>
      </c>
    </row>
    <row r="889" spans="6:7">
      <c r="F889" t="e">
        <f>+'Análisis Presup. - Contracta.'!#REF!&amp;'Análisis Presup. - Contracta.'!#REF!</f>
        <v>#REF!</v>
      </c>
      <c r="G889" t="e">
        <f t="shared" si="25"/>
        <v>#REF!</v>
      </c>
    </row>
    <row r="890" spans="6:7">
      <c r="F890" t="e">
        <f>+'Análisis Presup. - Contracta.'!#REF!&amp;'Análisis Presup. - Contracta.'!#REF!</f>
        <v>#REF!</v>
      </c>
      <c r="G890" t="e">
        <f t="shared" si="25"/>
        <v>#REF!</v>
      </c>
    </row>
    <row r="891" spans="6:7">
      <c r="F891" t="e">
        <f>+'Análisis Presup. - Contracta.'!#REF!&amp;'Análisis Presup. - Contracta.'!#REF!</f>
        <v>#REF!</v>
      </c>
      <c r="G891" t="e">
        <f t="shared" si="25"/>
        <v>#REF!</v>
      </c>
    </row>
    <row r="892" spans="6:7">
      <c r="F892" t="e">
        <f>+'Análisis Presup. - Contracta.'!#REF!&amp;'Análisis Presup. - Contracta.'!#REF!</f>
        <v>#REF!</v>
      </c>
      <c r="G892" t="e">
        <f t="shared" si="25"/>
        <v>#REF!</v>
      </c>
    </row>
    <row r="893" spans="6:7">
      <c r="F893" t="e">
        <f>+'Análisis Presup. - Contracta.'!#REF!&amp;'Análisis Presup. - Contracta.'!#REF!</f>
        <v>#REF!</v>
      </c>
      <c r="G893" t="e">
        <f t="shared" si="25"/>
        <v>#REF!</v>
      </c>
    </row>
    <row r="894" spans="6:7">
      <c r="F894" t="e">
        <f>+'Análisis Presup. - Contracta.'!#REF!&amp;'Análisis Presup. - Contracta.'!#REF!</f>
        <v>#REF!</v>
      </c>
      <c r="G894" t="e">
        <f t="shared" si="25"/>
        <v>#REF!</v>
      </c>
    </row>
    <row r="895" spans="6:7">
      <c r="F895" t="e">
        <f>+'Análisis Presup. - Contracta.'!#REF!&amp;'Análisis Presup. - Contracta.'!#REF!</f>
        <v>#REF!</v>
      </c>
      <c r="G895" t="e">
        <f t="shared" si="25"/>
        <v>#REF!</v>
      </c>
    </row>
    <row r="896" spans="6:7">
      <c r="F896" t="e">
        <f>+'Análisis Presup. - Contracta.'!#REF!&amp;'Análisis Presup. - Contracta.'!#REF!</f>
        <v>#REF!</v>
      </c>
      <c r="G896" t="e">
        <f t="shared" si="25"/>
        <v>#REF!</v>
      </c>
    </row>
    <row r="897" spans="6:7">
      <c r="F897" t="e">
        <f>+'Análisis Presup. - Contracta.'!#REF!&amp;'Análisis Presup. - Contracta.'!#REF!</f>
        <v>#REF!</v>
      </c>
      <c r="G897" t="e">
        <f t="shared" si="25"/>
        <v>#REF!</v>
      </c>
    </row>
    <row r="898" spans="6:7">
      <c r="F898" t="e">
        <f>+'Análisis Presup. - Contracta.'!#REF!&amp;'Análisis Presup. - Contracta.'!#REF!</f>
        <v>#REF!</v>
      </c>
      <c r="G898" t="e">
        <f t="shared" si="25"/>
        <v>#REF!</v>
      </c>
    </row>
    <row r="899" spans="6:7">
      <c r="F899" t="e">
        <f>+'Análisis Presup. - Contracta.'!#REF!&amp;'Análisis Presup. - Contracta.'!#REF!</f>
        <v>#REF!</v>
      </c>
      <c r="G899" t="e">
        <f t="shared" si="25"/>
        <v>#REF!</v>
      </c>
    </row>
    <row r="900" spans="6:7">
      <c r="F900" t="e">
        <f>+'Análisis Presup. - Contracta.'!#REF!&amp;'Análisis Presup. - Contracta.'!#REF!</f>
        <v>#REF!</v>
      </c>
      <c r="G900" t="e">
        <f t="shared" ref="G900:G963" si="26">VLOOKUP(F900,$A$3:$D$738,4,0)</f>
        <v>#REF!</v>
      </c>
    </row>
    <row r="901" spans="6:7">
      <c r="F901" t="e">
        <f>+'Análisis Presup. - Contracta.'!#REF!&amp;'Análisis Presup. - Contracta.'!#REF!</f>
        <v>#REF!</v>
      </c>
      <c r="G901" t="e">
        <f t="shared" si="26"/>
        <v>#REF!</v>
      </c>
    </row>
    <row r="902" spans="6:7">
      <c r="F902" t="e">
        <f>+'Análisis Presup. - Contracta.'!#REF!&amp;'Análisis Presup. - Contracta.'!#REF!</f>
        <v>#REF!</v>
      </c>
      <c r="G902" t="e">
        <f t="shared" si="26"/>
        <v>#REF!</v>
      </c>
    </row>
    <row r="903" spans="6:7">
      <c r="F903" t="e">
        <f>+'Análisis Presup. - Contracta.'!#REF!&amp;'Análisis Presup. - Contracta.'!#REF!</f>
        <v>#REF!</v>
      </c>
      <c r="G903" t="e">
        <f t="shared" si="26"/>
        <v>#REF!</v>
      </c>
    </row>
    <row r="904" spans="6:7">
      <c r="F904" t="e">
        <f>+'Análisis Presup. - Contracta.'!#REF!&amp;'Análisis Presup. - Contracta.'!#REF!</f>
        <v>#REF!</v>
      </c>
      <c r="G904" t="e">
        <f t="shared" si="26"/>
        <v>#REF!</v>
      </c>
    </row>
    <row r="905" spans="6:7">
      <c r="F905" t="e">
        <f>+'Análisis Presup. - Contracta.'!#REF!&amp;'Análisis Presup. - Contracta.'!#REF!</f>
        <v>#REF!</v>
      </c>
      <c r="G905" t="e">
        <f t="shared" si="26"/>
        <v>#REF!</v>
      </c>
    </row>
    <row r="906" spans="6:7">
      <c r="F906" t="e">
        <f>+'Análisis Presup. - Contracta.'!#REF!&amp;'Análisis Presup. - Contracta.'!#REF!</f>
        <v>#REF!</v>
      </c>
      <c r="G906" t="e">
        <f t="shared" si="26"/>
        <v>#REF!</v>
      </c>
    </row>
    <row r="907" spans="6:7">
      <c r="F907" t="e">
        <f>+'Análisis Presup. - Contracta.'!#REF!&amp;'Análisis Presup. - Contracta.'!#REF!</f>
        <v>#REF!</v>
      </c>
      <c r="G907" t="e">
        <f t="shared" si="26"/>
        <v>#REF!</v>
      </c>
    </row>
    <row r="908" spans="6:7">
      <c r="F908" t="e">
        <f>+'Análisis Presup. - Contracta.'!#REF!&amp;'Análisis Presup. - Contracta.'!#REF!</f>
        <v>#REF!</v>
      </c>
      <c r="G908" t="e">
        <f t="shared" si="26"/>
        <v>#REF!</v>
      </c>
    </row>
    <row r="909" spans="6:7">
      <c r="F909" t="e">
        <f>+'Análisis Presup. - Contracta.'!#REF!&amp;'Análisis Presup. - Contracta.'!#REF!</f>
        <v>#REF!</v>
      </c>
      <c r="G909" t="e">
        <f t="shared" si="26"/>
        <v>#REF!</v>
      </c>
    </row>
    <row r="910" spans="6:7">
      <c r="F910" t="e">
        <f>+'Análisis Presup. - Contracta.'!#REF!&amp;'Análisis Presup. - Contracta.'!#REF!</f>
        <v>#REF!</v>
      </c>
      <c r="G910" t="e">
        <f t="shared" si="26"/>
        <v>#REF!</v>
      </c>
    </row>
    <row r="911" spans="6:7">
      <c r="F911" t="e">
        <f>+'Análisis Presup. - Contracta.'!#REF!&amp;'Análisis Presup. - Contracta.'!#REF!</f>
        <v>#REF!</v>
      </c>
      <c r="G911" t="e">
        <f t="shared" si="26"/>
        <v>#REF!</v>
      </c>
    </row>
    <row r="912" spans="6:7">
      <c r="F912" t="e">
        <f>+'Análisis Presup. - Contracta.'!#REF!&amp;'Análisis Presup. - Contracta.'!#REF!</f>
        <v>#REF!</v>
      </c>
      <c r="G912" t="e">
        <f t="shared" si="26"/>
        <v>#REF!</v>
      </c>
    </row>
    <row r="913" spans="6:7">
      <c r="F913" t="e">
        <f>+'Análisis Presup. - Contracta.'!#REF!&amp;'Análisis Presup. - Contracta.'!#REF!</f>
        <v>#REF!</v>
      </c>
      <c r="G913" t="e">
        <f t="shared" si="26"/>
        <v>#REF!</v>
      </c>
    </row>
    <row r="914" spans="6:7">
      <c r="F914" t="e">
        <f>+'Análisis Presup. - Contracta.'!#REF!&amp;'Análisis Presup. - Contracta.'!#REF!</f>
        <v>#REF!</v>
      </c>
      <c r="G914" t="e">
        <f t="shared" si="26"/>
        <v>#REF!</v>
      </c>
    </row>
    <row r="915" spans="6:7">
      <c r="F915" t="e">
        <f>+'Análisis Presup. - Contracta.'!#REF!&amp;'Análisis Presup. - Contracta.'!#REF!</f>
        <v>#REF!</v>
      </c>
      <c r="G915" t="e">
        <f t="shared" si="26"/>
        <v>#REF!</v>
      </c>
    </row>
    <row r="916" spans="6:7">
      <c r="F916" t="e">
        <f>+'Análisis Presup. - Contracta.'!#REF!&amp;'Análisis Presup. - Contracta.'!#REF!</f>
        <v>#REF!</v>
      </c>
      <c r="G916" t="e">
        <f t="shared" si="26"/>
        <v>#REF!</v>
      </c>
    </row>
    <row r="917" spans="6:7">
      <c r="F917" t="e">
        <f>+'Análisis Presup. - Contracta.'!#REF!&amp;'Análisis Presup. - Contracta.'!#REF!</f>
        <v>#REF!</v>
      </c>
      <c r="G917" t="e">
        <f t="shared" si="26"/>
        <v>#REF!</v>
      </c>
    </row>
    <row r="918" spans="6:7">
      <c r="F918" t="e">
        <f>+'Análisis Presup. - Contracta.'!#REF!&amp;'Análisis Presup. - Contracta.'!#REF!</f>
        <v>#REF!</v>
      </c>
      <c r="G918" t="e">
        <f t="shared" si="26"/>
        <v>#REF!</v>
      </c>
    </row>
    <row r="919" spans="6:7">
      <c r="F919" t="e">
        <f>+'Análisis Presup. - Contracta.'!#REF!&amp;'Análisis Presup. - Contracta.'!#REF!</f>
        <v>#REF!</v>
      </c>
      <c r="G919" t="e">
        <f t="shared" si="26"/>
        <v>#REF!</v>
      </c>
    </row>
    <row r="920" spans="6:7">
      <c r="F920" t="e">
        <f>+'Análisis Presup. - Contracta.'!#REF!&amp;'Análisis Presup. - Contracta.'!#REF!</f>
        <v>#REF!</v>
      </c>
      <c r="G920" t="e">
        <f t="shared" si="26"/>
        <v>#REF!</v>
      </c>
    </row>
    <row r="921" spans="6:7">
      <c r="F921" t="e">
        <f>+'Análisis Presup. - Contracta.'!#REF!&amp;'Análisis Presup. - Contracta.'!#REF!</f>
        <v>#REF!</v>
      </c>
      <c r="G921" t="e">
        <f t="shared" si="26"/>
        <v>#REF!</v>
      </c>
    </row>
    <row r="922" spans="6:7">
      <c r="F922" t="e">
        <f>+'Análisis Presup. - Contracta.'!#REF!&amp;'Análisis Presup. - Contracta.'!#REF!</f>
        <v>#REF!</v>
      </c>
      <c r="G922" t="e">
        <f t="shared" si="26"/>
        <v>#REF!</v>
      </c>
    </row>
    <row r="923" spans="6:7">
      <c r="F923" t="e">
        <f>+'Análisis Presup. - Contracta.'!#REF!&amp;'Análisis Presup. - Contracta.'!#REF!</f>
        <v>#REF!</v>
      </c>
      <c r="G923" t="e">
        <f t="shared" si="26"/>
        <v>#REF!</v>
      </c>
    </row>
    <row r="924" spans="6:7">
      <c r="F924" t="e">
        <f>+'Análisis Presup. - Contracta.'!#REF!&amp;'Análisis Presup. - Contracta.'!#REF!</f>
        <v>#REF!</v>
      </c>
      <c r="G924" t="e">
        <f t="shared" si="26"/>
        <v>#REF!</v>
      </c>
    </row>
    <row r="925" spans="6:7">
      <c r="F925" t="e">
        <f>+'Análisis Presup. - Contracta.'!#REF!&amp;'Análisis Presup. - Contracta.'!#REF!</f>
        <v>#REF!</v>
      </c>
      <c r="G925" t="e">
        <f t="shared" si="26"/>
        <v>#REF!</v>
      </c>
    </row>
    <row r="926" spans="6:7">
      <c r="F926" t="e">
        <f>+'Análisis Presup. - Contracta.'!#REF!&amp;'Análisis Presup. - Contracta.'!#REF!</f>
        <v>#REF!</v>
      </c>
      <c r="G926" t="e">
        <f t="shared" si="26"/>
        <v>#REF!</v>
      </c>
    </row>
    <row r="927" spans="6:7">
      <c r="F927" t="e">
        <f>+'Análisis Presup. - Contracta.'!#REF!&amp;'Análisis Presup. - Contracta.'!#REF!</f>
        <v>#REF!</v>
      </c>
      <c r="G927" t="e">
        <f t="shared" si="26"/>
        <v>#REF!</v>
      </c>
    </row>
    <row r="928" spans="6:7">
      <c r="F928" t="e">
        <f>+'Análisis Presup. - Contracta.'!#REF!&amp;'Análisis Presup. - Contracta.'!#REF!</f>
        <v>#REF!</v>
      </c>
      <c r="G928" t="e">
        <f t="shared" si="26"/>
        <v>#REF!</v>
      </c>
    </row>
    <row r="929" spans="6:7">
      <c r="F929" t="e">
        <f>+'Análisis Presup. - Contracta.'!#REF!&amp;'Análisis Presup. - Contracta.'!#REF!</f>
        <v>#REF!</v>
      </c>
      <c r="G929" t="e">
        <f t="shared" si="26"/>
        <v>#REF!</v>
      </c>
    </row>
    <row r="930" spans="6:7">
      <c r="F930" t="e">
        <f>+'Análisis Presup. - Contracta.'!#REF!&amp;'Análisis Presup. - Contracta.'!#REF!</f>
        <v>#REF!</v>
      </c>
      <c r="G930" t="e">
        <f t="shared" si="26"/>
        <v>#REF!</v>
      </c>
    </row>
    <row r="931" spans="6:7">
      <c r="F931" t="e">
        <f>+'Análisis Presup. - Contracta.'!#REF!&amp;'Análisis Presup. - Contracta.'!#REF!</f>
        <v>#REF!</v>
      </c>
      <c r="G931" t="e">
        <f t="shared" si="26"/>
        <v>#REF!</v>
      </c>
    </row>
    <row r="932" spans="6:7">
      <c r="F932" t="e">
        <f>+'Análisis Presup. - Contracta.'!#REF!&amp;'Análisis Presup. - Contracta.'!#REF!</f>
        <v>#REF!</v>
      </c>
      <c r="G932" t="e">
        <f t="shared" si="26"/>
        <v>#REF!</v>
      </c>
    </row>
    <row r="933" spans="6:7">
      <c r="F933" t="e">
        <f>+'Análisis Presup. - Contracta.'!#REF!&amp;'Análisis Presup. - Contracta.'!#REF!</f>
        <v>#REF!</v>
      </c>
      <c r="G933" t="e">
        <f t="shared" si="26"/>
        <v>#REF!</v>
      </c>
    </row>
    <row r="934" spans="6:7">
      <c r="F934" t="e">
        <f>+'Análisis Presup. - Contracta.'!#REF!&amp;'Análisis Presup. - Contracta.'!#REF!</f>
        <v>#REF!</v>
      </c>
      <c r="G934" t="e">
        <f t="shared" si="26"/>
        <v>#REF!</v>
      </c>
    </row>
    <row r="935" spans="6:7">
      <c r="F935" t="e">
        <f>+'Análisis Presup. - Contracta.'!#REF!&amp;'Análisis Presup. - Contracta.'!#REF!</f>
        <v>#REF!</v>
      </c>
      <c r="G935" t="e">
        <f t="shared" si="26"/>
        <v>#REF!</v>
      </c>
    </row>
    <row r="936" spans="6:7">
      <c r="F936" t="e">
        <f>+'Análisis Presup. - Contracta.'!#REF!&amp;'Análisis Presup. - Contracta.'!#REF!</f>
        <v>#REF!</v>
      </c>
      <c r="G936" t="e">
        <f t="shared" si="26"/>
        <v>#REF!</v>
      </c>
    </row>
    <row r="937" spans="6:7">
      <c r="F937" t="e">
        <f>+'Análisis Presup. - Contracta.'!#REF!&amp;'Análisis Presup. - Contracta.'!#REF!</f>
        <v>#REF!</v>
      </c>
      <c r="G937" t="e">
        <f t="shared" si="26"/>
        <v>#REF!</v>
      </c>
    </row>
    <row r="938" spans="6:7">
      <c r="F938" t="e">
        <f>+'Análisis Presup. - Contracta.'!#REF!&amp;'Análisis Presup. - Contracta.'!#REF!</f>
        <v>#REF!</v>
      </c>
      <c r="G938" t="e">
        <f t="shared" si="26"/>
        <v>#REF!</v>
      </c>
    </row>
    <row r="939" spans="6:7">
      <c r="F939" t="e">
        <f>+'Análisis Presup. - Contracta.'!#REF!&amp;'Análisis Presup. - Contracta.'!#REF!</f>
        <v>#REF!</v>
      </c>
      <c r="G939" t="e">
        <f t="shared" si="26"/>
        <v>#REF!</v>
      </c>
    </row>
    <row r="940" spans="6:7">
      <c r="F940" t="e">
        <f>+'Análisis Presup. - Contracta.'!#REF!&amp;'Análisis Presup. - Contracta.'!#REF!</f>
        <v>#REF!</v>
      </c>
      <c r="G940" t="e">
        <f t="shared" si="26"/>
        <v>#REF!</v>
      </c>
    </row>
    <row r="941" spans="6:7">
      <c r="F941" t="e">
        <f>+'Análisis Presup. - Contracta.'!#REF!&amp;'Análisis Presup. - Contracta.'!#REF!</f>
        <v>#REF!</v>
      </c>
      <c r="G941" t="e">
        <f t="shared" si="26"/>
        <v>#REF!</v>
      </c>
    </row>
    <row r="942" spans="6:7">
      <c r="F942" t="e">
        <f>+'Análisis Presup. - Contracta.'!#REF!&amp;'Análisis Presup. - Contracta.'!#REF!</f>
        <v>#REF!</v>
      </c>
      <c r="G942" t="e">
        <f t="shared" si="26"/>
        <v>#REF!</v>
      </c>
    </row>
    <row r="943" spans="6:7">
      <c r="F943" t="e">
        <f>+'Análisis Presup. - Contracta.'!#REF!&amp;'Análisis Presup. - Contracta.'!#REF!</f>
        <v>#REF!</v>
      </c>
      <c r="G943" t="e">
        <f t="shared" si="26"/>
        <v>#REF!</v>
      </c>
    </row>
    <row r="944" spans="6:7">
      <c r="F944" t="e">
        <f>+'Análisis Presup. - Contracta.'!#REF!&amp;'Análisis Presup. - Contracta.'!#REF!</f>
        <v>#REF!</v>
      </c>
      <c r="G944" t="e">
        <f t="shared" si="26"/>
        <v>#REF!</v>
      </c>
    </row>
    <row r="945" spans="6:7">
      <c r="F945" t="e">
        <f>+'Análisis Presup. - Contracta.'!#REF!&amp;'Análisis Presup. - Contracta.'!#REF!</f>
        <v>#REF!</v>
      </c>
      <c r="G945" t="e">
        <f t="shared" si="26"/>
        <v>#REF!</v>
      </c>
    </row>
    <row r="946" spans="6:7">
      <c r="F946" t="e">
        <f>+'Análisis Presup. - Contracta.'!#REF!&amp;'Análisis Presup. - Contracta.'!#REF!</f>
        <v>#REF!</v>
      </c>
      <c r="G946" t="e">
        <f t="shared" si="26"/>
        <v>#REF!</v>
      </c>
    </row>
    <row r="947" spans="6:7">
      <c r="F947" t="e">
        <f>+'Análisis Presup. - Contracta.'!#REF!&amp;'Análisis Presup. - Contracta.'!#REF!</f>
        <v>#REF!</v>
      </c>
      <c r="G947" t="e">
        <f t="shared" si="26"/>
        <v>#REF!</v>
      </c>
    </row>
    <row r="948" spans="6:7">
      <c r="F948" t="e">
        <f>+'Análisis Presup. - Contracta.'!#REF!&amp;'Análisis Presup. - Contracta.'!#REF!</f>
        <v>#REF!</v>
      </c>
      <c r="G948" t="e">
        <f t="shared" si="26"/>
        <v>#REF!</v>
      </c>
    </row>
    <row r="949" spans="6:7">
      <c r="F949" t="e">
        <f>+'Análisis Presup. - Contracta.'!#REF!&amp;'Análisis Presup. - Contracta.'!#REF!</f>
        <v>#REF!</v>
      </c>
      <c r="G949" t="e">
        <f t="shared" si="26"/>
        <v>#REF!</v>
      </c>
    </row>
    <row r="950" spans="6:7">
      <c r="F950" t="e">
        <f>+'Análisis Presup. - Contracta.'!#REF!&amp;'Análisis Presup. - Contracta.'!#REF!</f>
        <v>#REF!</v>
      </c>
      <c r="G950" t="e">
        <f t="shared" si="26"/>
        <v>#REF!</v>
      </c>
    </row>
    <row r="951" spans="6:7">
      <c r="F951" t="e">
        <f>+'Análisis Presup. - Contracta.'!#REF!&amp;'Análisis Presup. - Contracta.'!#REF!</f>
        <v>#REF!</v>
      </c>
      <c r="G951" t="e">
        <f t="shared" si="26"/>
        <v>#REF!</v>
      </c>
    </row>
    <row r="952" spans="6:7">
      <c r="F952" t="e">
        <f>+'Análisis Presup. - Contracta.'!#REF!&amp;'Análisis Presup. - Contracta.'!#REF!</f>
        <v>#REF!</v>
      </c>
      <c r="G952" t="e">
        <f t="shared" si="26"/>
        <v>#REF!</v>
      </c>
    </row>
    <row r="953" spans="6:7">
      <c r="F953" t="e">
        <f>+'Análisis Presup. - Contracta.'!#REF!&amp;'Análisis Presup. - Contracta.'!#REF!</f>
        <v>#REF!</v>
      </c>
      <c r="G953" t="e">
        <f t="shared" si="26"/>
        <v>#REF!</v>
      </c>
    </row>
    <row r="954" spans="6:7">
      <c r="F954" t="e">
        <f>+'Análisis Presup. - Contracta.'!#REF!&amp;'Análisis Presup. - Contracta.'!#REF!</f>
        <v>#REF!</v>
      </c>
      <c r="G954" t="e">
        <f t="shared" si="26"/>
        <v>#REF!</v>
      </c>
    </row>
    <row r="955" spans="6:7">
      <c r="F955" t="e">
        <f>+'Análisis Presup. - Contracta.'!#REF!&amp;'Análisis Presup. - Contracta.'!#REF!</f>
        <v>#REF!</v>
      </c>
      <c r="G955" t="e">
        <f t="shared" si="26"/>
        <v>#REF!</v>
      </c>
    </row>
    <row r="956" spans="6:7">
      <c r="F956" t="e">
        <f>+'Análisis Presup. - Contracta.'!#REF!&amp;'Análisis Presup. - Contracta.'!#REF!</f>
        <v>#REF!</v>
      </c>
      <c r="G956" t="e">
        <f t="shared" si="26"/>
        <v>#REF!</v>
      </c>
    </row>
    <row r="957" spans="6:7">
      <c r="F957" t="e">
        <f>+'Análisis Presup. - Contracta.'!#REF!&amp;'Análisis Presup. - Contracta.'!#REF!</f>
        <v>#REF!</v>
      </c>
      <c r="G957" t="e">
        <f t="shared" si="26"/>
        <v>#REF!</v>
      </c>
    </row>
    <row r="958" spans="6:7">
      <c r="F958" t="e">
        <f>+'Análisis Presup. - Contracta.'!#REF!&amp;'Análisis Presup. - Contracta.'!#REF!</f>
        <v>#REF!</v>
      </c>
      <c r="G958" t="e">
        <f t="shared" si="26"/>
        <v>#REF!</v>
      </c>
    </row>
    <row r="959" spans="6:7">
      <c r="F959" t="e">
        <f>+'Análisis Presup. - Contracta.'!#REF!&amp;'Análisis Presup. - Contracta.'!#REF!</f>
        <v>#REF!</v>
      </c>
      <c r="G959" t="e">
        <f t="shared" si="26"/>
        <v>#REF!</v>
      </c>
    </row>
    <row r="960" spans="6:7">
      <c r="F960" t="e">
        <f>+'Análisis Presup. - Contracta.'!#REF!&amp;'Análisis Presup. - Contracta.'!#REF!</f>
        <v>#REF!</v>
      </c>
      <c r="G960" t="e">
        <f t="shared" si="26"/>
        <v>#REF!</v>
      </c>
    </row>
    <row r="961" spans="6:7">
      <c r="F961" t="e">
        <f>+'Análisis Presup. - Contracta.'!#REF!&amp;'Análisis Presup. - Contracta.'!#REF!</f>
        <v>#REF!</v>
      </c>
      <c r="G961" t="e">
        <f t="shared" si="26"/>
        <v>#REF!</v>
      </c>
    </row>
    <row r="962" spans="6:7">
      <c r="F962" t="e">
        <f>+'Análisis Presup. - Contracta.'!#REF!&amp;'Análisis Presup. - Contracta.'!#REF!</f>
        <v>#REF!</v>
      </c>
      <c r="G962" t="e">
        <f t="shared" si="26"/>
        <v>#REF!</v>
      </c>
    </row>
    <row r="963" spans="6:7">
      <c r="F963" t="e">
        <f>+'Análisis Presup. - Contracta.'!#REF!&amp;'Análisis Presup. - Contracta.'!#REF!</f>
        <v>#REF!</v>
      </c>
      <c r="G963" t="e">
        <f t="shared" si="26"/>
        <v>#REF!</v>
      </c>
    </row>
    <row r="964" spans="6:7">
      <c r="F964" t="e">
        <f>+'Análisis Presup. - Contracta.'!#REF!&amp;'Análisis Presup. - Contracta.'!#REF!</f>
        <v>#REF!</v>
      </c>
      <c r="G964" t="e">
        <f t="shared" ref="G964:G1027" si="27">VLOOKUP(F964,$A$3:$D$738,4,0)</f>
        <v>#REF!</v>
      </c>
    </row>
    <row r="965" spans="6:7">
      <c r="F965" t="e">
        <f>+'Análisis Presup. - Contracta.'!#REF!&amp;'Análisis Presup. - Contracta.'!#REF!</f>
        <v>#REF!</v>
      </c>
      <c r="G965" t="e">
        <f t="shared" si="27"/>
        <v>#REF!</v>
      </c>
    </row>
    <row r="966" spans="6:7">
      <c r="F966" t="e">
        <f>+'Análisis Presup. - Contracta.'!#REF!&amp;'Análisis Presup. - Contracta.'!#REF!</f>
        <v>#REF!</v>
      </c>
      <c r="G966" t="e">
        <f t="shared" si="27"/>
        <v>#REF!</v>
      </c>
    </row>
    <row r="967" spans="6:7">
      <c r="F967" t="e">
        <f>+'Análisis Presup. - Contracta.'!#REF!&amp;'Análisis Presup. - Contracta.'!#REF!</f>
        <v>#REF!</v>
      </c>
      <c r="G967" t="e">
        <f t="shared" si="27"/>
        <v>#REF!</v>
      </c>
    </row>
    <row r="968" spans="6:7">
      <c r="F968" t="e">
        <f>+'Análisis Presup. - Contracta.'!#REF!&amp;'Análisis Presup. - Contracta.'!#REF!</f>
        <v>#REF!</v>
      </c>
      <c r="G968" t="e">
        <f t="shared" si="27"/>
        <v>#REF!</v>
      </c>
    </row>
    <row r="969" spans="6:7">
      <c r="F969" t="e">
        <f>+'Análisis Presup. - Contracta.'!#REF!&amp;'Análisis Presup. - Contracta.'!#REF!</f>
        <v>#REF!</v>
      </c>
      <c r="G969" t="e">
        <f t="shared" si="27"/>
        <v>#REF!</v>
      </c>
    </row>
    <row r="970" spans="6:7">
      <c r="F970" t="e">
        <f>+'Análisis Presup. - Contracta.'!#REF!&amp;'Análisis Presup. - Contracta.'!#REF!</f>
        <v>#REF!</v>
      </c>
      <c r="G970" t="e">
        <f t="shared" si="27"/>
        <v>#REF!</v>
      </c>
    </row>
    <row r="971" spans="6:7">
      <c r="F971" t="e">
        <f>+'Análisis Presup. - Contracta.'!#REF!&amp;'Análisis Presup. - Contracta.'!#REF!</f>
        <v>#REF!</v>
      </c>
      <c r="G971" t="e">
        <f t="shared" si="27"/>
        <v>#REF!</v>
      </c>
    </row>
    <row r="972" spans="6:7">
      <c r="F972" t="e">
        <f>+'Análisis Presup. - Contracta.'!#REF!&amp;'Análisis Presup. - Contracta.'!#REF!</f>
        <v>#REF!</v>
      </c>
      <c r="G972" t="e">
        <f t="shared" si="27"/>
        <v>#REF!</v>
      </c>
    </row>
    <row r="973" spans="6:7">
      <c r="F973" t="e">
        <f>+'Análisis Presup. - Contracta.'!#REF!&amp;'Análisis Presup. - Contracta.'!#REF!</f>
        <v>#REF!</v>
      </c>
      <c r="G973" t="e">
        <f t="shared" si="27"/>
        <v>#REF!</v>
      </c>
    </row>
    <row r="974" spans="6:7">
      <c r="F974" t="e">
        <f>+'Análisis Presup. - Contracta.'!#REF!&amp;'Análisis Presup. - Contracta.'!#REF!</f>
        <v>#REF!</v>
      </c>
      <c r="G974" t="e">
        <f t="shared" si="27"/>
        <v>#REF!</v>
      </c>
    </row>
    <row r="975" spans="6:7">
      <c r="F975" t="e">
        <f>+'Análisis Presup. - Contracta.'!#REF!&amp;'Análisis Presup. - Contracta.'!#REF!</f>
        <v>#REF!</v>
      </c>
      <c r="G975" t="e">
        <f t="shared" si="27"/>
        <v>#REF!</v>
      </c>
    </row>
    <row r="976" spans="6:7">
      <c r="F976" t="e">
        <f>+'Análisis Presup. - Contracta.'!#REF!&amp;'Análisis Presup. - Contracta.'!#REF!</f>
        <v>#REF!</v>
      </c>
      <c r="G976" t="e">
        <f t="shared" si="27"/>
        <v>#REF!</v>
      </c>
    </row>
    <row r="977" spans="6:7">
      <c r="F977" t="e">
        <f>+'Análisis Presup. - Contracta.'!#REF!&amp;'Análisis Presup. - Contracta.'!#REF!</f>
        <v>#REF!</v>
      </c>
      <c r="G977" t="e">
        <f t="shared" si="27"/>
        <v>#REF!</v>
      </c>
    </row>
    <row r="978" spans="6:7">
      <c r="F978" t="e">
        <f>+'Análisis Presup. - Contracta.'!#REF!&amp;'Análisis Presup. - Contracta.'!#REF!</f>
        <v>#REF!</v>
      </c>
      <c r="G978" t="e">
        <f t="shared" si="27"/>
        <v>#REF!</v>
      </c>
    </row>
    <row r="979" spans="6:7">
      <c r="F979" t="e">
        <f>+'Análisis Presup. - Contracta.'!#REF!&amp;'Análisis Presup. - Contracta.'!#REF!</f>
        <v>#REF!</v>
      </c>
      <c r="G979" t="e">
        <f t="shared" si="27"/>
        <v>#REF!</v>
      </c>
    </row>
    <row r="980" spans="6:7">
      <c r="F980" t="e">
        <f>+'Análisis Presup. - Contracta.'!#REF!&amp;'Análisis Presup. - Contracta.'!#REF!</f>
        <v>#REF!</v>
      </c>
      <c r="G980" t="e">
        <f t="shared" si="27"/>
        <v>#REF!</v>
      </c>
    </row>
    <row r="981" spans="6:7">
      <c r="F981" t="e">
        <f>+'Análisis Presup. - Contracta.'!#REF!&amp;'Análisis Presup. - Contracta.'!#REF!</f>
        <v>#REF!</v>
      </c>
      <c r="G981" t="e">
        <f t="shared" si="27"/>
        <v>#REF!</v>
      </c>
    </row>
    <row r="982" spans="6:7">
      <c r="F982" t="e">
        <f>+'Análisis Presup. - Contracta.'!#REF!&amp;'Análisis Presup. - Contracta.'!#REF!</f>
        <v>#REF!</v>
      </c>
      <c r="G982" t="e">
        <f t="shared" si="27"/>
        <v>#REF!</v>
      </c>
    </row>
    <row r="983" spans="6:7">
      <c r="F983" t="e">
        <f>+'Análisis Presup. - Contracta.'!#REF!&amp;'Análisis Presup. - Contracta.'!#REF!</f>
        <v>#REF!</v>
      </c>
      <c r="G983" t="e">
        <f t="shared" si="27"/>
        <v>#REF!</v>
      </c>
    </row>
    <row r="984" spans="6:7">
      <c r="F984" t="e">
        <f>+'Análisis Presup. - Contracta.'!#REF!&amp;'Análisis Presup. - Contracta.'!#REF!</f>
        <v>#REF!</v>
      </c>
      <c r="G984" t="e">
        <f t="shared" si="27"/>
        <v>#REF!</v>
      </c>
    </row>
    <row r="985" spans="6:7">
      <c r="F985" t="e">
        <f>+'Análisis Presup. - Contracta.'!#REF!&amp;'Análisis Presup. - Contracta.'!#REF!</f>
        <v>#REF!</v>
      </c>
      <c r="G985" t="e">
        <f t="shared" si="27"/>
        <v>#REF!</v>
      </c>
    </row>
    <row r="986" spans="6:7">
      <c r="F986" t="e">
        <f>+'Análisis Presup. - Contracta.'!#REF!&amp;'Análisis Presup. - Contracta.'!#REF!</f>
        <v>#REF!</v>
      </c>
      <c r="G986" t="e">
        <f t="shared" si="27"/>
        <v>#REF!</v>
      </c>
    </row>
    <row r="987" spans="6:7">
      <c r="F987" t="e">
        <f>+'Análisis Presup. - Contracta.'!#REF!&amp;'Análisis Presup. - Contracta.'!#REF!</f>
        <v>#REF!</v>
      </c>
      <c r="G987" t="e">
        <f t="shared" si="27"/>
        <v>#REF!</v>
      </c>
    </row>
    <row r="988" spans="6:7">
      <c r="F988" t="e">
        <f>+'Análisis Presup. - Contracta.'!#REF!&amp;'Análisis Presup. - Contracta.'!#REF!</f>
        <v>#REF!</v>
      </c>
      <c r="G988" t="e">
        <f t="shared" si="27"/>
        <v>#REF!</v>
      </c>
    </row>
    <row r="989" spans="6:7">
      <c r="F989" t="e">
        <f>+'Análisis Presup. - Contracta.'!#REF!&amp;'Análisis Presup. - Contracta.'!#REF!</f>
        <v>#REF!</v>
      </c>
      <c r="G989" t="e">
        <f t="shared" si="27"/>
        <v>#REF!</v>
      </c>
    </row>
    <row r="990" spans="6:7">
      <c r="F990" t="e">
        <f>+'Análisis Presup. - Contracta.'!#REF!&amp;'Análisis Presup. - Contracta.'!#REF!</f>
        <v>#REF!</v>
      </c>
      <c r="G990" t="e">
        <f t="shared" si="27"/>
        <v>#REF!</v>
      </c>
    </row>
    <row r="991" spans="6:7">
      <c r="F991" t="e">
        <f>+'Análisis Presup. - Contracta.'!#REF!&amp;'Análisis Presup. - Contracta.'!#REF!</f>
        <v>#REF!</v>
      </c>
      <c r="G991" t="e">
        <f t="shared" si="27"/>
        <v>#REF!</v>
      </c>
    </row>
    <row r="992" spans="6:7">
      <c r="F992" t="e">
        <f>+'Análisis Presup. - Contracta.'!#REF!&amp;'Análisis Presup. - Contracta.'!#REF!</f>
        <v>#REF!</v>
      </c>
      <c r="G992" t="e">
        <f t="shared" si="27"/>
        <v>#REF!</v>
      </c>
    </row>
    <row r="993" spans="6:7">
      <c r="F993" t="e">
        <f>+'Análisis Presup. - Contracta.'!#REF!&amp;'Análisis Presup. - Contracta.'!#REF!</f>
        <v>#REF!</v>
      </c>
      <c r="G993" t="e">
        <f t="shared" si="27"/>
        <v>#REF!</v>
      </c>
    </row>
    <row r="994" spans="6:7">
      <c r="F994" t="e">
        <f>+'Análisis Presup. - Contracta.'!#REF!&amp;'Análisis Presup. - Contracta.'!#REF!</f>
        <v>#REF!</v>
      </c>
      <c r="G994" t="e">
        <f t="shared" si="27"/>
        <v>#REF!</v>
      </c>
    </row>
    <row r="995" spans="6:7">
      <c r="F995" t="e">
        <f>+'Análisis Presup. - Contracta.'!#REF!&amp;'Análisis Presup. - Contracta.'!#REF!</f>
        <v>#REF!</v>
      </c>
      <c r="G995" t="e">
        <f t="shared" si="27"/>
        <v>#REF!</v>
      </c>
    </row>
    <row r="996" spans="6:7">
      <c r="F996" t="e">
        <f>+'Análisis Presup. - Contracta.'!#REF!&amp;'Análisis Presup. - Contracta.'!#REF!</f>
        <v>#REF!</v>
      </c>
      <c r="G996" t="e">
        <f t="shared" si="27"/>
        <v>#REF!</v>
      </c>
    </row>
    <row r="997" spans="6:7">
      <c r="F997" t="e">
        <f>+'Análisis Presup. - Contracta.'!#REF!&amp;'Análisis Presup. - Contracta.'!#REF!</f>
        <v>#REF!</v>
      </c>
      <c r="G997" t="e">
        <f t="shared" si="27"/>
        <v>#REF!</v>
      </c>
    </row>
    <row r="998" spans="6:7">
      <c r="F998" t="e">
        <f>+'Análisis Presup. - Contracta.'!#REF!&amp;'Análisis Presup. - Contracta.'!#REF!</f>
        <v>#REF!</v>
      </c>
      <c r="G998" t="e">
        <f t="shared" si="27"/>
        <v>#REF!</v>
      </c>
    </row>
    <row r="999" spans="6:7">
      <c r="F999" t="e">
        <f>+'Análisis Presup. - Contracta.'!#REF!&amp;'Análisis Presup. - Contracta.'!#REF!</f>
        <v>#REF!</v>
      </c>
      <c r="G999" t="e">
        <f t="shared" si="27"/>
        <v>#REF!</v>
      </c>
    </row>
    <row r="1000" spans="6:7">
      <c r="F1000" t="e">
        <f>+'Análisis Presup. - Contracta.'!#REF!&amp;'Análisis Presup. - Contracta.'!#REF!</f>
        <v>#REF!</v>
      </c>
      <c r="G1000" t="e">
        <f t="shared" si="27"/>
        <v>#REF!</v>
      </c>
    </row>
    <row r="1001" spans="6:7">
      <c r="F1001" t="e">
        <f>+'Análisis Presup. - Contracta.'!#REF!&amp;'Análisis Presup. - Contracta.'!#REF!</f>
        <v>#REF!</v>
      </c>
      <c r="G1001" t="e">
        <f t="shared" si="27"/>
        <v>#REF!</v>
      </c>
    </row>
    <row r="1002" spans="6:7">
      <c r="F1002" t="e">
        <f>+'Análisis Presup. - Contracta.'!#REF!&amp;'Análisis Presup. - Contracta.'!#REF!</f>
        <v>#REF!</v>
      </c>
      <c r="G1002" t="e">
        <f t="shared" si="27"/>
        <v>#REF!</v>
      </c>
    </row>
    <row r="1003" spans="6:7">
      <c r="F1003" t="e">
        <f>+'Análisis Presup. - Contracta.'!#REF!&amp;'Análisis Presup. - Contracta.'!#REF!</f>
        <v>#REF!</v>
      </c>
      <c r="G1003" t="e">
        <f t="shared" si="27"/>
        <v>#REF!</v>
      </c>
    </row>
    <row r="1004" spans="6:7">
      <c r="F1004" t="e">
        <f>+'Análisis Presup. - Contracta.'!#REF!&amp;'Análisis Presup. - Contracta.'!#REF!</f>
        <v>#REF!</v>
      </c>
      <c r="G1004" t="e">
        <f t="shared" si="27"/>
        <v>#REF!</v>
      </c>
    </row>
    <row r="1005" spans="6:7">
      <c r="F1005" t="e">
        <f>+'Análisis Presup. - Contracta.'!#REF!&amp;'Análisis Presup. - Contracta.'!#REF!</f>
        <v>#REF!</v>
      </c>
      <c r="G1005" t="e">
        <f t="shared" si="27"/>
        <v>#REF!</v>
      </c>
    </row>
    <row r="1006" spans="6:7">
      <c r="F1006" t="e">
        <f>+'Análisis Presup. - Contracta.'!#REF!&amp;'Análisis Presup. - Contracta.'!#REF!</f>
        <v>#REF!</v>
      </c>
      <c r="G1006" t="e">
        <f t="shared" si="27"/>
        <v>#REF!</v>
      </c>
    </row>
    <row r="1007" spans="6:7">
      <c r="F1007" t="e">
        <f>+'Análisis Presup. - Contracta.'!#REF!&amp;'Análisis Presup. - Contracta.'!#REF!</f>
        <v>#REF!</v>
      </c>
      <c r="G1007" t="e">
        <f t="shared" si="27"/>
        <v>#REF!</v>
      </c>
    </row>
    <row r="1008" spans="6:7">
      <c r="F1008" t="e">
        <f>+'Análisis Presup. - Contracta.'!#REF!&amp;'Análisis Presup. - Contracta.'!#REF!</f>
        <v>#REF!</v>
      </c>
      <c r="G1008" t="e">
        <f t="shared" si="27"/>
        <v>#REF!</v>
      </c>
    </row>
    <row r="1009" spans="6:7">
      <c r="F1009" t="e">
        <f>+'Análisis Presup. - Contracta.'!#REF!&amp;'Análisis Presup. - Contracta.'!#REF!</f>
        <v>#REF!</v>
      </c>
      <c r="G1009" t="e">
        <f t="shared" si="27"/>
        <v>#REF!</v>
      </c>
    </row>
    <row r="1010" spans="6:7">
      <c r="F1010" t="e">
        <f>+'Análisis Presup. - Contracta.'!#REF!&amp;'Análisis Presup. - Contracta.'!#REF!</f>
        <v>#REF!</v>
      </c>
      <c r="G1010" t="e">
        <f t="shared" si="27"/>
        <v>#REF!</v>
      </c>
    </row>
    <row r="1011" spans="6:7">
      <c r="F1011" t="e">
        <f>+'Análisis Presup. - Contracta.'!#REF!&amp;'Análisis Presup. - Contracta.'!#REF!</f>
        <v>#REF!</v>
      </c>
      <c r="G1011" t="e">
        <f t="shared" si="27"/>
        <v>#REF!</v>
      </c>
    </row>
    <row r="1012" spans="6:7">
      <c r="F1012" t="e">
        <f>+'Análisis Presup. - Contracta.'!#REF!&amp;'Análisis Presup. - Contracta.'!#REF!</f>
        <v>#REF!</v>
      </c>
      <c r="G1012" t="e">
        <f t="shared" si="27"/>
        <v>#REF!</v>
      </c>
    </row>
    <row r="1013" spans="6:7">
      <c r="F1013" t="e">
        <f>+'Análisis Presup. - Contracta.'!#REF!&amp;'Análisis Presup. - Contracta.'!#REF!</f>
        <v>#REF!</v>
      </c>
      <c r="G1013" t="e">
        <f t="shared" si="27"/>
        <v>#REF!</v>
      </c>
    </row>
    <row r="1014" spans="6:7">
      <c r="F1014" t="e">
        <f>+'Análisis Presup. - Contracta.'!#REF!&amp;'Análisis Presup. - Contracta.'!#REF!</f>
        <v>#REF!</v>
      </c>
      <c r="G1014" t="e">
        <f t="shared" si="27"/>
        <v>#REF!</v>
      </c>
    </row>
    <row r="1015" spans="6:7">
      <c r="F1015" t="e">
        <f>+'Análisis Presup. - Contracta.'!#REF!&amp;'Análisis Presup. - Contracta.'!#REF!</f>
        <v>#REF!</v>
      </c>
      <c r="G1015" t="e">
        <f t="shared" si="27"/>
        <v>#REF!</v>
      </c>
    </row>
    <row r="1016" spans="6:7">
      <c r="F1016" t="e">
        <f>+'Análisis Presup. - Contracta.'!#REF!&amp;'Análisis Presup. - Contracta.'!#REF!</f>
        <v>#REF!</v>
      </c>
      <c r="G1016" t="e">
        <f t="shared" si="27"/>
        <v>#REF!</v>
      </c>
    </row>
    <row r="1017" spans="6:7">
      <c r="F1017" t="e">
        <f>+'Análisis Presup. - Contracta.'!#REF!&amp;'Análisis Presup. - Contracta.'!#REF!</f>
        <v>#REF!</v>
      </c>
      <c r="G1017" t="e">
        <f t="shared" si="27"/>
        <v>#REF!</v>
      </c>
    </row>
    <row r="1018" spans="6:7">
      <c r="F1018" t="e">
        <f>+'Análisis Presup. - Contracta.'!#REF!&amp;'Análisis Presup. - Contracta.'!#REF!</f>
        <v>#REF!</v>
      </c>
      <c r="G1018" t="e">
        <f t="shared" si="27"/>
        <v>#REF!</v>
      </c>
    </row>
    <row r="1019" spans="6:7">
      <c r="F1019" t="e">
        <f>+'Análisis Presup. - Contracta.'!#REF!&amp;'Análisis Presup. - Contracta.'!#REF!</f>
        <v>#REF!</v>
      </c>
      <c r="G1019" t="e">
        <f t="shared" si="27"/>
        <v>#REF!</v>
      </c>
    </row>
    <row r="1020" spans="6:7">
      <c r="F1020" t="e">
        <f>+'Análisis Presup. - Contracta.'!#REF!&amp;'Análisis Presup. - Contracta.'!#REF!</f>
        <v>#REF!</v>
      </c>
      <c r="G1020" t="e">
        <f t="shared" si="27"/>
        <v>#REF!</v>
      </c>
    </row>
    <row r="1021" spans="6:7">
      <c r="F1021" t="e">
        <f>+'Análisis Presup. - Contracta.'!#REF!&amp;'Análisis Presup. - Contracta.'!#REF!</f>
        <v>#REF!</v>
      </c>
      <c r="G1021" t="e">
        <f t="shared" si="27"/>
        <v>#REF!</v>
      </c>
    </row>
    <row r="1022" spans="6:7">
      <c r="F1022" t="e">
        <f>+'Análisis Presup. - Contracta.'!#REF!&amp;'Análisis Presup. - Contracta.'!#REF!</f>
        <v>#REF!</v>
      </c>
      <c r="G1022" t="e">
        <f t="shared" si="27"/>
        <v>#REF!</v>
      </c>
    </row>
    <row r="1023" spans="6:7">
      <c r="F1023" t="e">
        <f>+'Análisis Presup. - Contracta.'!#REF!&amp;'Análisis Presup. - Contracta.'!#REF!</f>
        <v>#REF!</v>
      </c>
      <c r="G1023" t="e">
        <f t="shared" si="27"/>
        <v>#REF!</v>
      </c>
    </row>
    <row r="1024" spans="6:7">
      <c r="F1024" t="e">
        <f>+'Análisis Presup. - Contracta.'!#REF!&amp;'Análisis Presup. - Contracta.'!#REF!</f>
        <v>#REF!</v>
      </c>
      <c r="G1024" t="e">
        <f t="shared" si="27"/>
        <v>#REF!</v>
      </c>
    </row>
    <row r="1025" spans="6:7">
      <c r="F1025" t="e">
        <f>+'Análisis Presup. - Contracta.'!#REF!&amp;'Análisis Presup. - Contracta.'!#REF!</f>
        <v>#REF!</v>
      </c>
      <c r="G1025" t="e">
        <f t="shared" si="27"/>
        <v>#REF!</v>
      </c>
    </row>
    <row r="1026" spans="6:7">
      <c r="F1026" t="e">
        <f>+'Análisis Presup. - Contracta.'!#REF!&amp;'Análisis Presup. - Contracta.'!#REF!</f>
        <v>#REF!</v>
      </c>
      <c r="G1026" t="e">
        <f t="shared" si="27"/>
        <v>#REF!</v>
      </c>
    </row>
    <row r="1027" spans="6:7">
      <c r="F1027" t="e">
        <f>+'Análisis Presup. - Contracta.'!#REF!&amp;'Análisis Presup. - Contracta.'!#REF!</f>
        <v>#REF!</v>
      </c>
      <c r="G1027" t="e">
        <f t="shared" si="27"/>
        <v>#REF!</v>
      </c>
    </row>
    <row r="1028" spans="6:7">
      <c r="F1028" t="e">
        <f>+'Análisis Presup. - Contracta.'!#REF!&amp;'Análisis Presup. - Contracta.'!#REF!</f>
        <v>#REF!</v>
      </c>
      <c r="G1028" t="e">
        <f t="shared" ref="G1028:G1091" si="28">VLOOKUP(F1028,$A$3:$D$738,4,0)</f>
        <v>#REF!</v>
      </c>
    </row>
    <row r="1029" spans="6:7">
      <c r="F1029" t="e">
        <f>+'Análisis Presup. - Contracta.'!#REF!&amp;'Análisis Presup. - Contracta.'!#REF!</f>
        <v>#REF!</v>
      </c>
      <c r="G1029" t="e">
        <f t="shared" si="28"/>
        <v>#REF!</v>
      </c>
    </row>
    <row r="1030" spans="6:7">
      <c r="F1030" t="e">
        <f>+'Análisis Presup. - Contracta.'!#REF!&amp;'Análisis Presup. - Contracta.'!#REF!</f>
        <v>#REF!</v>
      </c>
      <c r="G1030" t="e">
        <f t="shared" si="28"/>
        <v>#REF!</v>
      </c>
    </row>
    <row r="1031" spans="6:7">
      <c r="F1031" t="e">
        <f>+'Análisis Presup. - Contracta.'!#REF!&amp;'Análisis Presup. - Contracta.'!#REF!</f>
        <v>#REF!</v>
      </c>
      <c r="G1031" t="e">
        <f t="shared" si="28"/>
        <v>#REF!</v>
      </c>
    </row>
    <row r="1032" spans="6:7">
      <c r="F1032" t="e">
        <f>+'Análisis Presup. - Contracta.'!#REF!&amp;'Análisis Presup. - Contracta.'!#REF!</f>
        <v>#REF!</v>
      </c>
      <c r="G1032" t="e">
        <f t="shared" si="28"/>
        <v>#REF!</v>
      </c>
    </row>
    <row r="1033" spans="6:7">
      <c r="F1033" t="e">
        <f>+'Análisis Presup. - Contracta.'!#REF!&amp;'Análisis Presup. - Contracta.'!#REF!</f>
        <v>#REF!</v>
      </c>
      <c r="G1033" t="e">
        <f t="shared" si="28"/>
        <v>#REF!</v>
      </c>
    </row>
    <row r="1034" spans="6:7">
      <c r="F1034" t="e">
        <f>+'Análisis Presup. - Contracta.'!#REF!&amp;'Análisis Presup. - Contracta.'!#REF!</f>
        <v>#REF!</v>
      </c>
      <c r="G1034" t="e">
        <f t="shared" si="28"/>
        <v>#REF!</v>
      </c>
    </row>
    <row r="1035" spans="6:7">
      <c r="F1035" t="e">
        <f>+'Análisis Presup. - Contracta.'!#REF!&amp;'Análisis Presup. - Contracta.'!#REF!</f>
        <v>#REF!</v>
      </c>
      <c r="G1035" t="e">
        <f t="shared" si="28"/>
        <v>#REF!</v>
      </c>
    </row>
    <row r="1036" spans="6:7">
      <c r="F1036" t="e">
        <f>+'Análisis Presup. - Contracta.'!#REF!&amp;'Análisis Presup. - Contracta.'!#REF!</f>
        <v>#REF!</v>
      </c>
      <c r="G1036" t="e">
        <f t="shared" si="28"/>
        <v>#REF!</v>
      </c>
    </row>
    <row r="1037" spans="6:7">
      <c r="F1037" t="e">
        <f>+'Análisis Presup. - Contracta.'!#REF!&amp;'Análisis Presup. - Contracta.'!#REF!</f>
        <v>#REF!</v>
      </c>
      <c r="G1037" t="e">
        <f t="shared" si="28"/>
        <v>#REF!</v>
      </c>
    </row>
    <row r="1038" spans="6:7">
      <c r="F1038" t="e">
        <f>+'Análisis Presup. - Contracta.'!#REF!&amp;'Análisis Presup. - Contracta.'!#REF!</f>
        <v>#REF!</v>
      </c>
      <c r="G1038" t="e">
        <f t="shared" si="28"/>
        <v>#REF!</v>
      </c>
    </row>
    <row r="1039" spans="6:7">
      <c r="F1039" t="e">
        <f>+'Análisis Presup. - Contracta.'!#REF!&amp;'Análisis Presup. - Contracta.'!#REF!</f>
        <v>#REF!</v>
      </c>
      <c r="G1039" t="e">
        <f t="shared" si="28"/>
        <v>#REF!</v>
      </c>
    </row>
    <row r="1040" spans="6:7">
      <c r="F1040" t="e">
        <f>+'Análisis Presup. - Contracta.'!#REF!&amp;'Análisis Presup. - Contracta.'!#REF!</f>
        <v>#REF!</v>
      </c>
      <c r="G1040" t="e">
        <f t="shared" si="28"/>
        <v>#REF!</v>
      </c>
    </row>
    <row r="1041" spans="6:7">
      <c r="F1041" t="e">
        <f>+'Análisis Presup. - Contracta.'!#REF!&amp;'Análisis Presup. - Contracta.'!#REF!</f>
        <v>#REF!</v>
      </c>
      <c r="G1041" t="e">
        <f t="shared" si="28"/>
        <v>#REF!</v>
      </c>
    </row>
    <row r="1042" spans="6:7">
      <c r="F1042" t="e">
        <f>+'Análisis Presup. - Contracta.'!#REF!&amp;'Análisis Presup. - Contracta.'!#REF!</f>
        <v>#REF!</v>
      </c>
      <c r="G1042" t="e">
        <f t="shared" si="28"/>
        <v>#REF!</v>
      </c>
    </row>
    <row r="1043" spans="6:7">
      <c r="F1043" t="e">
        <f>+'Análisis Presup. - Contracta.'!#REF!&amp;'Análisis Presup. - Contracta.'!#REF!</f>
        <v>#REF!</v>
      </c>
      <c r="G1043" t="e">
        <f t="shared" si="28"/>
        <v>#REF!</v>
      </c>
    </row>
    <row r="1044" spans="6:7">
      <c r="F1044" t="e">
        <f>+'Análisis Presup. - Contracta.'!#REF!&amp;'Análisis Presup. - Contracta.'!#REF!</f>
        <v>#REF!</v>
      </c>
      <c r="G1044" t="e">
        <f t="shared" si="28"/>
        <v>#REF!</v>
      </c>
    </row>
    <row r="1045" spans="6:7">
      <c r="F1045" t="e">
        <f>+'Análisis Presup. - Contracta.'!#REF!&amp;'Análisis Presup. - Contracta.'!#REF!</f>
        <v>#REF!</v>
      </c>
      <c r="G1045" t="e">
        <f t="shared" si="28"/>
        <v>#REF!</v>
      </c>
    </row>
    <row r="1046" spans="6:7">
      <c r="F1046" t="e">
        <f>+'Análisis Presup. - Contracta.'!#REF!&amp;'Análisis Presup. - Contracta.'!#REF!</f>
        <v>#REF!</v>
      </c>
      <c r="G1046" t="e">
        <f t="shared" si="28"/>
        <v>#REF!</v>
      </c>
    </row>
    <row r="1047" spans="6:7">
      <c r="F1047" t="e">
        <f>+'Análisis Presup. - Contracta.'!#REF!&amp;'Análisis Presup. - Contracta.'!#REF!</f>
        <v>#REF!</v>
      </c>
      <c r="G1047" t="e">
        <f t="shared" si="28"/>
        <v>#REF!</v>
      </c>
    </row>
    <row r="1048" spans="6:7">
      <c r="F1048" t="e">
        <f>+'Análisis Presup. - Contracta.'!#REF!&amp;'Análisis Presup. - Contracta.'!#REF!</f>
        <v>#REF!</v>
      </c>
      <c r="G1048" t="e">
        <f t="shared" si="28"/>
        <v>#REF!</v>
      </c>
    </row>
    <row r="1049" spans="6:7">
      <c r="F1049" t="e">
        <f>+'Análisis Presup. - Contracta.'!#REF!&amp;'Análisis Presup. - Contracta.'!#REF!</f>
        <v>#REF!</v>
      </c>
      <c r="G1049" t="e">
        <f t="shared" si="28"/>
        <v>#REF!</v>
      </c>
    </row>
    <row r="1050" spans="6:7">
      <c r="F1050" t="e">
        <f>+'Análisis Presup. - Contracta.'!#REF!&amp;'Análisis Presup. - Contracta.'!#REF!</f>
        <v>#REF!</v>
      </c>
      <c r="G1050" t="e">
        <f t="shared" si="28"/>
        <v>#REF!</v>
      </c>
    </row>
    <row r="1051" spans="6:7">
      <c r="F1051" t="e">
        <f>+'Análisis Presup. - Contracta.'!#REF!&amp;'Análisis Presup. - Contracta.'!#REF!</f>
        <v>#REF!</v>
      </c>
      <c r="G1051" t="e">
        <f t="shared" si="28"/>
        <v>#REF!</v>
      </c>
    </row>
    <row r="1052" spans="6:7">
      <c r="F1052" t="e">
        <f>+'Análisis Presup. - Contracta.'!#REF!&amp;'Análisis Presup. - Contracta.'!#REF!</f>
        <v>#REF!</v>
      </c>
      <c r="G1052" t="e">
        <f t="shared" si="28"/>
        <v>#REF!</v>
      </c>
    </row>
    <row r="1053" spans="6:7">
      <c r="F1053" t="e">
        <f>+'Análisis Presup. - Contracta.'!#REF!&amp;'Análisis Presup. - Contracta.'!#REF!</f>
        <v>#REF!</v>
      </c>
      <c r="G1053" t="e">
        <f t="shared" si="28"/>
        <v>#REF!</v>
      </c>
    </row>
    <row r="1054" spans="6:7">
      <c r="F1054" t="e">
        <f>+'Análisis Presup. - Contracta.'!#REF!&amp;'Análisis Presup. - Contracta.'!#REF!</f>
        <v>#REF!</v>
      </c>
      <c r="G1054" t="e">
        <f t="shared" si="28"/>
        <v>#REF!</v>
      </c>
    </row>
    <row r="1055" spans="6:7">
      <c r="F1055" t="e">
        <f>+'Análisis Presup. - Contracta.'!#REF!&amp;'Análisis Presup. - Contracta.'!#REF!</f>
        <v>#REF!</v>
      </c>
      <c r="G1055" t="e">
        <f t="shared" si="28"/>
        <v>#REF!</v>
      </c>
    </row>
    <row r="1056" spans="6:7">
      <c r="F1056" t="e">
        <f>+'Análisis Presup. - Contracta.'!#REF!&amp;'Análisis Presup. - Contracta.'!#REF!</f>
        <v>#REF!</v>
      </c>
      <c r="G1056" t="e">
        <f t="shared" si="28"/>
        <v>#REF!</v>
      </c>
    </row>
    <row r="1057" spans="6:7">
      <c r="F1057" t="e">
        <f>+'Análisis Presup. - Contracta.'!#REF!&amp;'Análisis Presup. - Contracta.'!#REF!</f>
        <v>#REF!</v>
      </c>
      <c r="G1057" t="e">
        <f t="shared" si="28"/>
        <v>#REF!</v>
      </c>
    </row>
    <row r="1058" spans="6:7">
      <c r="F1058" t="e">
        <f>+'Análisis Presup. - Contracta.'!#REF!&amp;'Análisis Presup. - Contracta.'!#REF!</f>
        <v>#REF!</v>
      </c>
      <c r="G1058" t="e">
        <f t="shared" si="28"/>
        <v>#REF!</v>
      </c>
    </row>
    <row r="1059" spans="6:7">
      <c r="F1059" t="e">
        <f>+'Análisis Presup. - Contracta.'!#REF!&amp;'Análisis Presup. - Contracta.'!#REF!</f>
        <v>#REF!</v>
      </c>
      <c r="G1059" t="e">
        <f t="shared" si="28"/>
        <v>#REF!</v>
      </c>
    </row>
    <row r="1060" spans="6:7">
      <c r="F1060" t="e">
        <f>+'Análisis Presup. - Contracta.'!#REF!&amp;'Análisis Presup. - Contracta.'!#REF!</f>
        <v>#REF!</v>
      </c>
      <c r="G1060" t="e">
        <f t="shared" si="28"/>
        <v>#REF!</v>
      </c>
    </row>
    <row r="1061" spans="6:7">
      <c r="F1061" t="e">
        <f>+'Análisis Presup. - Contracta.'!#REF!&amp;'Análisis Presup. - Contracta.'!#REF!</f>
        <v>#REF!</v>
      </c>
      <c r="G1061" t="e">
        <f t="shared" si="28"/>
        <v>#REF!</v>
      </c>
    </row>
    <row r="1062" spans="6:7">
      <c r="F1062" t="e">
        <f>+'Análisis Presup. - Contracta.'!#REF!&amp;'Análisis Presup. - Contracta.'!#REF!</f>
        <v>#REF!</v>
      </c>
      <c r="G1062" t="e">
        <f t="shared" si="28"/>
        <v>#REF!</v>
      </c>
    </row>
    <row r="1063" spans="6:7">
      <c r="F1063" t="e">
        <f>+'Análisis Presup. - Contracta.'!#REF!&amp;'Análisis Presup. - Contracta.'!#REF!</f>
        <v>#REF!</v>
      </c>
      <c r="G1063" t="e">
        <f t="shared" si="28"/>
        <v>#REF!</v>
      </c>
    </row>
    <row r="1064" spans="6:7">
      <c r="F1064" t="e">
        <f>+'Análisis Presup. - Contracta.'!#REF!&amp;'Análisis Presup. - Contracta.'!#REF!</f>
        <v>#REF!</v>
      </c>
      <c r="G1064" t="e">
        <f t="shared" si="28"/>
        <v>#REF!</v>
      </c>
    </row>
    <row r="1065" spans="6:7">
      <c r="F1065" t="e">
        <f>+'Análisis Presup. - Contracta.'!#REF!&amp;'Análisis Presup. - Contracta.'!#REF!</f>
        <v>#REF!</v>
      </c>
      <c r="G1065" t="e">
        <f t="shared" si="28"/>
        <v>#REF!</v>
      </c>
    </row>
    <row r="1066" spans="6:7">
      <c r="F1066" t="e">
        <f>+'Análisis Presup. - Contracta.'!#REF!&amp;'Análisis Presup. - Contracta.'!#REF!</f>
        <v>#REF!</v>
      </c>
      <c r="G1066" t="e">
        <f t="shared" si="28"/>
        <v>#REF!</v>
      </c>
    </row>
    <row r="1067" spans="6:7">
      <c r="F1067" t="e">
        <f>+'Análisis Presup. - Contracta.'!#REF!&amp;'Análisis Presup. - Contracta.'!#REF!</f>
        <v>#REF!</v>
      </c>
      <c r="G1067" t="e">
        <f t="shared" si="28"/>
        <v>#REF!</v>
      </c>
    </row>
    <row r="1068" spans="6:7">
      <c r="F1068" t="e">
        <f>+'Análisis Presup. - Contracta.'!#REF!&amp;'Análisis Presup. - Contracta.'!#REF!</f>
        <v>#REF!</v>
      </c>
      <c r="G1068" t="e">
        <f t="shared" si="28"/>
        <v>#REF!</v>
      </c>
    </row>
    <row r="1069" spans="6:7">
      <c r="F1069" t="e">
        <f>+'Análisis Presup. - Contracta.'!#REF!&amp;'Análisis Presup. - Contracta.'!#REF!</f>
        <v>#REF!</v>
      </c>
      <c r="G1069" t="e">
        <f t="shared" si="28"/>
        <v>#REF!</v>
      </c>
    </row>
    <row r="1070" spans="6:7">
      <c r="F1070" t="e">
        <f>+'Análisis Presup. - Contracta.'!#REF!&amp;'Análisis Presup. - Contracta.'!#REF!</f>
        <v>#REF!</v>
      </c>
      <c r="G1070" t="e">
        <f t="shared" si="28"/>
        <v>#REF!</v>
      </c>
    </row>
    <row r="1071" spans="6:7">
      <c r="F1071" t="e">
        <f>+'Análisis Presup. - Contracta.'!#REF!&amp;'Análisis Presup. - Contracta.'!#REF!</f>
        <v>#REF!</v>
      </c>
      <c r="G1071" t="e">
        <f t="shared" si="28"/>
        <v>#REF!</v>
      </c>
    </row>
    <row r="1072" spans="6:7">
      <c r="F1072" t="e">
        <f>+'Análisis Presup. - Contracta.'!#REF!&amp;'Análisis Presup. - Contracta.'!#REF!</f>
        <v>#REF!</v>
      </c>
      <c r="G1072" t="e">
        <f t="shared" si="28"/>
        <v>#REF!</v>
      </c>
    </row>
    <row r="1073" spans="6:7">
      <c r="F1073" t="e">
        <f>+'Análisis Presup. - Contracta.'!#REF!&amp;'Análisis Presup. - Contracta.'!#REF!</f>
        <v>#REF!</v>
      </c>
      <c r="G1073" t="e">
        <f t="shared" si="28"/>
        <v>#REF!</v>
      </c>
    </row>
    <row r="1074" spans="6:7">
      <c r="F1074" t="e">
        <f>+'Análisis Presup. - Contracta.'!#REF!&amp;'Análisis Presup. - Contracta.'!#REF!</f>
        <v>#REF!</v>
      </c>
      <c r="G1074" t="e">
        <f t="shared" si="28"/>
        <v>#REF!</v>
      </c>
    </row>
    <row r="1075" spans="6:7">
      <c r="F1075" t="e">
        <f>+'Análisis Presup. - Contracta.'!#REF!&amp;'Análisis Presup. - Contracta.'!#REF!</f>
        <v>#REF!</v>
      </c>
      <c r="G1075" t="e">
        <f t="shared" si="28"/>
        <v>#REF!</v>
      </c>
    </row>
    <row r="1076" spans="6:7">
      <c r="F1076" t="e">
        <f>+'Análisis Presup. - Contracta.'!#REF!&amp;'Análisis Presup. - Contracta.'!#REF!</f>
        <v>#REF!</v>
      </c>
      <c r="G1076" t="e">
        <f t="shared" si="28"/>
        <v>#REF!</v>
      </c>
    </row>
    <row r="1077" spans="6:7">
      <c r="F1077" t="e">
        <f>+'Análisis Presup. - Contracta.'!#REF!&amp;'Análisis Presup. - Contracta.'!#REF!</f>
        <v>#REF!</v>
      </c>
      <c r="G1077" t="e">
        <f t="shared" si="28"/>
        <v>#REF!</v>
      </c>
    </row>
    <row r="1078" spans="6:7">
      <c r="F1078" t="e">
        <f>+'Análisis Presup. - Contracta.'!#REF!&amp;'Análisis Presup. - Contracta.'!#REF!</f>
        <v>#REF!</v>
      </c>
      <c r="G1078" t="e">
        <f t="shared" si="28"/>
        <v>#REF!</v>
      </c>
    </row>
    <row r="1079" spans="6:7">
      <c r="F1079" t="e">
        <f>+'Análisis Presup. - Contracta.'!#REF!&amp;'Análisis Presup. - Contracta.'!#REF!</f>
        <v>#REF!</v>
      </c>
      <c r="G1079" t="e">
        <f t="shared" si="28"/>
        <v>#REF!</v>
      </c>
    </row>
    <row r="1080" spans="6:7">
      <c r="F1080" t="e">
        <f>+'Análisis Presup. - Contracta.'!#REF!&amp;'Análisis Presup. - Contracta.'!#REF!</f>
        <v>#REF!</v>
      </c>
      <c r="G1080" t="e">
        <f t="shared" si="28"/>
        <v>#REF!</v>
      </c>
    </row>
    <row r="1081" spans="6:7">
      <c r="F1081" t="e">
        <f>+'Análisis Presup. - Contracta.'!#REF!&amp;'Análisis Presup. - Contracta.'!#REF!</f>
        <v>#REF!</v>
      </c>
      <c r="G1081" t="e">
        <f t="shared" si="28"/>
        <v>#REF!</v>
      </c>
    </row>
    <row r="1082" spans="6:7">
      <c r="F1082" t="e">
        <f>+'Análisis Presup. - Contracta.'!#REF!&amp;'Análisis Presup. - Contracta.'!#REF!</f>
        <v>#REF!</v>
      </c>
      <c r="G1082" t="e">
        <f t="shared" si="28"/>
        <v>#REF!</v>
      </c>
    </row>
    <row r="1083" spans="6:7">
      <c r="F1083" t="e">
        <f>+'Análisis Presup. - Contracta.'!#REF!&amp;'Análisis Presup. - Contracta.'!#REF!</f>
        <v>#REF!</v>
      </c>
      <c r="G1083" t="e">
        <f t="shared" si="28"/>
        <v>#REF!</v>
      </c>
    </row>
    <row r="1084" spans="6:7">
      <c r="F1084" t="e">
        <f>+'Análisis Presup. - Contracta.'!#REF!&amp;'Análisis Presup. - Contracta.'!#REF!</f>
        <v>#REF!</v>
      </c>
      <c r="G1084" t="e">
        <f t="shared" si="28"/>
        <v>#REF!</v>
      </c>
    </row>
    <row r="1085" spans="6:7">
      <c r="F1085" t="e">
        <f>+'Análisis Presup. - Contracta.'!#REF!&amp;'Análisis Presup. - Contracta.'!#REF!</f>
        <v>#REF!</v>
      </c>
      <c r="G1085" t="e">
        <f t="shared" si="28"/>
        <v>#REF!</v>
      </c>
    </row>
    <row r="1086" spans="6:7">
      <c r="F1086" t="e">
        <f>+'Análisis Presup. - Contracta.'!#REF!&amp;'Análisis Presup. - Contracta.'!#REF!</f>
        <v>#REF!</v>
      </c>
      <c r="G1086" t="e">
        <f t="shared" si="28"/>
        <v>#REF!</v>
      </c>
    </row>
    <row r="1087" spans="6:7">
      <c r="F1087" t="e">
        <f>+'Análisis Presup. - Contracta.'!#REF!&amp;'Análisis Presup. - Contracta.'!#REF!</f>
        <v>#REF!</v>
      </c>
      <c r="G1087" t="e">
        <f t="shared" si="28"/>
        <v>#REF!</v>
      </c>
    </row>
    <row r="1088" spans="6:7">
      <c r="F1088" t="e">
        <f>+'Análisis Presup. - Contracta.'!#REF!&amp;'Análisis Presup. - Contracta.'!#REF!</f>
        <v>#REF!</v>
      </c>
      <c r="G1088" t="e">
        <f t="shared" si="28"/>
        <v>#REF!</v>
      </c>
    </row>
    <row r="1089" spans="6:7">
      <c r="F1089" t="e">
        <f>+'Análisis Presup. - Contracta.'!#REF!&amp;'Análisis Presup. - Contracta.'!#REF!</f>
        <v>#REF!</v>
      </c>
      <c r="G1089" t="e">
        <f t="shared" si="28"/>
        <v>#REF!</v>
      </c>
    </row>
    <row r="1090" spans="6:7">
      <c r="F1090" t="e">
        <f>+'Análisis Presup. - Contracta.'!#REF!&amp;'Análisis Presup. - Contracta.'!#REF!</f>
        <v>#REF!</v>
      </c>
      <c r="G1090" t="e">
        <f t="shared" si="28"/>
        <v>#REF!</v>
      </c>
    </row>
    <row r="1091" spans="6:7">
      <c r="F1091" t="e">
        <f>+'Análisis Presup. - Contracta.'!#REF!&amp;'Análisis Presup. - Contracta.'!#REF!</f>
        <v>#REF!</v>
      </c>
      <c r="G1091" t="e">
        <f t="shared" si="28"/>
        <v>#REF!</v>
      </c>
    </row>
    <row r="1092" spans="6:7">
      <c r="F1092" t="e">
        <f>+'Análisis Presup. - Contracta.'!#REF!&amp;'Análisis Presup. - Contracta.'!#REF!</f>
        <v>#REF!</v>
      </c>
      <c r="G1092" t="e">
        <f t="shared" ref="G1092:G1155" si="29">VLOOKUP(F1092,$A$3:$D$738,4,0)</f>
        <v>#REF!</v>
      </c>
    </row>
    <row r="1093" spans="6:7">
      <c r="F1093" t="e">
        <f>+'Análisis Presup. - Contracta.'!#REF!&amp;'Análisis Presup. - Contracta.'!#REF!</f>
        <v>#REF!</v>
      </c>
      <c r="G1093" t="e">
        <f t="shared" si="29"/>
        <v>#REF!</v>
      </c>
    </row>
    <row r="1094" spans="6:7">
      <c r="F1094" t="e">
        <f>+'Análisis Presup. - Contracta.'!#REF!&amp;'Análisis Presup. - Contracta.'!#REF!</f>
        <v>#REF!</v>
      </c>
      <c r="G1094" t="e">
        <f t="shared" si="29"/>
        <v>#REF!</v>
      </c>
    </row>
    <row r="1095" spans="6:7">
      <c r="F1095" t="e">
        <f>+'Análisis Presup. - Contracta.'!#REF!&amp;'Análisis Presup. - Contracta.'!#REF!</f>
        <v>#REF!</v>
      </c>
      <c r="G1095" t="e">
        <f t="shared" si="29"/>
        <v>#REF!</v>
      </c>
    </row>
    <row r="1096" spans="6:7">
      <c r="F1096" t="e">
        <f>+'Análisis Presup. - Contracta.'!#REF!&amp;'Análisis Presup. - Contracta.'!#REF!</f>
        <v>#REF!</v>
      </c>
      <c r="G1096" t="e">
        <f t="shared" si="29"/>
        <v>#REF!</v>
      </c>
    </row>
    <row r="1097" spans="6:7">
      <c r="F1097" t="e">
        <f>+'Análisis Presup. - Contracta.'!#REF!&amp;'Análisis Presup. - Contracta.'!#REF!</f>
        <v>#REF!</v>
      </c>
      <c r="G1097" t="e">
        <f t="shared" si="29"/>
        <v>#REF!</v>
      </c>
    </row>
    <row r="1098" spans="6:7">
      <c r="F1098" t="e">
        <f>+'Análisis Presup. - Contracta.'!#REF!&amp;'Análisis Presup. - Contracta.'!#REF!</f>
        <v>#REF!</v>
      </c>
      <c r="G1098" t="e">
        <f t="shared" si="29"/>
        <v>#REF!</v>
      </c>
    </row>
    <row r="1099" spans="6:7">
      <c r="F1099" t="e">
        <f>+'Análisis Presup. - Contracta.'!#REF!&amp;'Análisis Presup. - Contracta.'!#REF!</f>
        <v>#REF!</v>
      </c>
      <c r="G1099" t="e">
        <f t="shared" si="29"/>
        <v>#REF!</v>
      </c>
    </row>
    <row r="1100" spans="6:7">
      <c r="F1100" t="e">
        <f>+'Análisis Presup. - Contracta.'!#REF!&amp;'Análisis Presup. - Contracta.'!#REF!</f>
        <v>#REF!</v>
      </c>
      <c r="G1100" t="e">
        <f t="shared" si="29"/>
        <v>#REF!</v>
      </c>
    </row>
    <row r="1101" spans="6:7">
      <c r="F1101" t="e">
        <f>+'Análisis Presup. - Contracta.'!#REF!&amp;'Análisis Presup. - Contracta.'!#REF!</f>
        <v>#REF!</v>
      </c>
      <c r="G1101" t="e">
        <f t="shared" si="29"/>
        <v>#REF!</v>
      </c>
    </row>
    <row r="1102" spans="6:7">
      <c r="F1102" t="e">
        <f>+'Análisis Presup. - Contracta.'!#REF!&amp;'Análisis Presup. - Contracta.'!#REF!</f>
        <v>#REF!</v>
      </c>
      <c r="G1102" t="e">
        <f t="shared" si="29"/>
        <v>#REF!</v>
      </c>
    </row>
    <row r="1103" spans="6:7">
      <c r="F1103" t="e">
        <f>+'Análisis Presup. - Contracta.'!#REF!&amp;'Análisis Presup. - Contracta.'!#REF!</f>
        <v>#REF!</v>
      </c>
      <c r="G1103" t="e">
        <f t="shared" si="29"/>
        <v>#REF!</v>
      </c>
    </row>
    <row r="1104" spans="6:7">
      <c r="F1104" t="e">
        <f>+'Análisis Presup. - Contracta.'!#REF!&amp;'Análisis Presup. - Contracta.'!#REF!</f>
        <v>#REF!</v>
      </c>
      <c r="G1104" t="e">
        <f t="shared" si="29"/>
        <v>#REF!</v>
      </c>
    </row>
    <row r="1105" spans="6:7">
      <c r="F1105" t="e">
        <f>+'Análisis Presup. - Contracta.'!#REF!&amp;'Análisis Presup. - Contracta.'!#REF!</f>
        <v>#REF!</v>
      </c>
      <c r="G1105" t="e">
        <f t="shared" si="29"/>
        <v>#REF!</v>
      </c>
    </row>
    <row r="1106" spans="6:7">
      <c r="F1106" t="e">
        <f>+'Análisis Presup. - Contracta.'!#REF!&amp;'Análisis Presup. - Contracta.'!#REF!</f>
        <v>#REF!</v>
      </c>
      <c r="G1106" t="e">
        <f t="shared" si="29"/>
        <v>#REF!</v>
      </c>
    </row>
    <row r="1107" spans="6:7">
      <c r="F1107" t="e">
        <f>+'Análisis Presup. - Contracta.'!#REF!&amp;'Análisis Presup. - Contracta.'!#REF!</f>
        <v>#REF!</v>
      </c>
      <c r="G1107" t="e">
        <f t="shared" si="29"/>
        <v>#REF!</v>
      </c>
    </row>
    <row r="1108" spans="6:7">
      <c r="F1108" t="e">
        <f>+'Análisis Presup. - Contracta.'!#REF!&amp;'Análisis Presup. - Contracta.'!#REF!</f>
        <v>#REF!</v>
      </c>
      <c r="G1108" t="e">
        <f t="shared" si="29"/>
        <v>#REF!</v>
      </c>
    </row>
    <row r="1109" spans="6:7">
      <c r="F1109" t="e">
        <f>+'Análisis Presup. - Contracta.'!#REF!&amp;'Análisis Presup. - Contracta.'!#REF!</f>
        <v>#REF!</v>
      </c>
      <c r="G1109" t="e">
        <f t="shared" si="29"/>
        <v>#REF!</v>
      </c>
    </row>
    <row r="1110" spans="6:7">
      <c r="F1110" t="e">
        <f>+'Análisis Presup. - Contracta.'!#REF!&amp;'Análisis Presup. - Contracta.'!#REF!</f>
        <v>#REF!</v>
      </c>
      <c r="G1110" t="e">
        <f t="shared" si="29"/>
        <v>#REF!</v>
      </c>
    </row>
    <row r="1111" spans="6:7">
      <c r="F1111" t="e">
        <f>+'Análisis Presup. - Contracta.'!#REF!&amp;'Análisis Presup. - Contracta.'!#REF!</f>
        <v>#REF!</v>
      </c>
      <c r="G1111" t="e">
        <f t="shared" si="29"/>
        <v>#REF!</v>
      </c>
    </row>
    <row r="1112" spans="6:7">
      <c r="F1112" t="e">
        <f>+'Análisis Presup. - Contracta.'!#REF!&amp;'Análisis Presup. - Contracta.'!#REF!</f>
        <v>#REF!</v>
      </c>
      <c r="G1112" t="e">
        <f t="shared" si="29"/>
        <v>#REF!</v>
      </c>
    </row>
    <row r="1113" spans="6:7">
      <c r="F1113" t="e">
        <f>+'Análisis Presup. - Contracta.'!#REF!&amp;'Análisis Presup. - Contracta.'!#REF!</f>
        <v>#REF!</v>
      </c>
      <c r="G1113" t="e">
        <f t="shared" si="29"/>
        <v>#REF!</v>
      </c>
    </row>
    <row r="1114" spans="6:7">
      <c r="F1114" t="e">
        <f>+'Análisis Presup. - Contracta.'!#REF!&amp;'Análisis Presup. - Contracta.'!#REF!</f>
        <v>#REF!</v>
      </c>
      <c r="G1114" t="e">
        <f t="shared" si="29"/>
        <v>#REF!</v>
      </c>
    </row>
    <row r="1115" spans="6:7">
      <c r="F1115" t="e">
        <f>+'Análisis Presup. - Contracta.'!#REF!&amp;'Análisis Presup. - Contracta.'!#REF!</f>
        <v>#REF!</v>
      </c>
      <c r="G1115" t="e">
        <f t="shared" si="29"/>
        <v>#REF!</v>
      </c>
    </row>
    <row r="1116" spans="6:7">
      <c r="F1116" t="e">
        <f>+'Análisis Presup. - Contracta.'!#REF!&amp;'Análisis Presup. - Contracta.'!#REF!</f>
        <v>#REF!</v>
      </c>
      <c r="G1116" t="e">
        <f t="shared" si="29"/>
        <v>#REF!</v>
      </c>
    </row>
    <row r="1117" spans="6:7">
      <c r="F1117" t="e">
        <f>+'Análisis Presup. - Contracta.'!#REF!&amp;'Análisis Presup. - Contracta.'!#REF!</f>
        <v>#REF!</v>
      </c>
      <c r="G1117" t="e">
        <f t="shared" si="29"/>
        <v>#REF!</v>
      </c>
    </row>
    <row r="1118" spans="6:7">
      <c r="F1118" t="e">
        <f>+'Análisis Presup. - Contracta.'!#REF!&amp;'Análisis Presup. - Contracta.'!#REF!</f>
        <v>#REF!</v>
      </c>
      <c r="G1118" t="e">
        <f t="shared" si="29"/>
        <v>#REF!</v>
      </c>
    </row>
    <row r="1119" spans="6:7">
      <c r="F1119" t="e">
        <f>+'Análisis Presup. - Contracta.'!#REF!&amp;'Análisis Presup. - Contracta.'!#REF!</f>
        <v>#REF!</v>
      </c>
      <c r="G1119" t="e">
        <f t="shared" si="29"/>
        <v>#REF!</v>
      </c>
    </row>
    <row r="1120" spans="6:7">
      <c r="F1120" t="e">
        <f>+'Análisis Presup. - Contracta.'!#REF!&amp;'Análisis Presup. - Contracta.'!#REF!</f>
        <v>#REF!</v>
      </c>
      <c r="G1120" t="e">
        <f t="shared" si="29"/>
        <v>#REF!</v>
      </c>
    </row>
    <row r="1121" spans="6:7">
      <c r="F1121" t="e">
        <f>+'Análisis Presup. - Contracta.'!#REF!&amp;'Análisis Presup. - Contracta.'!#REF!</f>
        <v>#REF!</v>
      </c>
      <c r="G1121" t="e">
        <f t="shared" si="29"/>
        <v>#REF!</v>
      </c>
    </row>
    <row r="1122" spans="6:7">
      <c r="F1122" t="e">
        <f>+'Análisis Presup. - Contracta.'!#REF!&amp;'Análisis Presup. - Contracta.'!#REF!</f>
        <v>#REF!</v>
      </c>
      <c r="G1122" t="e">
        <f t="shared" si="29"/>
        <v>#REF!</v>
      </c>
    </row>
    <row r="1123" spans="6:7">
      <c r="F1123" t="e">
        <f>+'Análisis Presup. - Contracta.'!#REF!&amp;'Análisis Presup. - Contracta.'!#REF!</f>
        <v>#REF!</v>
      </c>
      <c r="G1123" t="e">
        <f t="shared" si="29"/>
        <v>#REF!</v>
      </c>
    </row>
    <row r="1124" spans="6:7">
      <c r="F1124" t="e">
        <f>+'Análisis Presup. - Contracta.'!#REF!&amp;'Análisis Presup. - Contracta.'!#REF!</f>
        <v>#REF!</v>
      </c>
      <c r="G1124" t="e">
        <f t="shared" si="29"/>
        <v>#REF!</v>
      </c>
    </row>
    <row r="1125" spans="6:7">
      <c r="F1125" t="e">
        <f>+'Análisis Presup. - Contracta.'!#REF!&amp;'Análisis Presup. - Contracta.'!#REF!</f>
        <v>#REF!</v>
      </c>
      <c r="G1125" t="e">
        <f t="shared" si="29"/>
        <v>#REF!</v>
      </c>
    </row>
    <row r="1126" spans="6:7">
      <c r="F1126" t="e">
        <f>+'Análisis Presup. - Contracta.'!#REF!&amp;'Análisis Presup. - Contracta.'!#REF!</f>
        <v>#REF!</v>
      </c>
      <c r="G1126" t="e">
        <f t="shared" si="29"/>
        <v>#REF!</v>
      </c>
    </row>
    <row r="1127" spans="6:7">
      <c r="F1127" t="e">
        <f>+'Análisis Presup. - Contracta.'!#REF!&amp;'Análisis Presup. - Contracta.'!#REF!</f>
        <v>#REF!</v>
      </c>
      <c r="G1127" t="e">
        <f t="shared" si="29"/>
        <v>#REF!</v>
      </c>
    </row>
    <row r="1128" spans="6:7">
      <c r="F1128" t="e">
        <f>+'Análisis Presup. - Contracta.'!#REF!&amp;'Análisis Presup. - Contracta.'!#REF!</f>
        <v>#REF!</v>
      </c>
      <c r="G1128" t="e">
        <f t="shared" si="29"/>
        <v>#REF!</v>
      </c>
    </row>
    <row r="1129" spans="6:7">
      <c r="F1129" t="e">
        <f>+'Análisis Presup. - Contracta.'!#REF!&amp;'Análisis Presup. - Contracta.'!#REF!</f>
        <v>#REF!</v>
      </c>
      <c r="G1129" t="e">
        <f t="shared" si="29"/>
        <v>#REF!</v>
      </c>
    </row>
    <row r="1130" spans="6:7">
      <c r="F1130" t="e">
        <f>+'Análisis Presup. - Contracta.'!#REF!&amp;'Análisis Presup. - Contracta.'!#REF!</f>
        <v>#REF!</v>
      </c>
      <c r="G1130" t="e">
        <f t="shared" si="29"/>
        <v>#REF!</v>
      </c>
    </row>
    <row r="1131" spans="6:7">
      <c r="F1131" t="e">
        <f>+'Análisis Presup. - Contracta.'!#REF!&amp;'Análisis Presup. - Contracta.'!#REF!</f>
        <v>#REF!</v>
      </c>
      <c r="G1131" t="e">
        <f t="shared" si="29"/>
        <v>#REF!</v>
      </c>
    </row>
    <row r="1132" spans="6:7">
      <c r="F1132" t="e">
        <f>+'Análisis Presup. - Contracta.'!#REF!&amp;'Análisis Presup. - Contracta.'!#REF!</f>
        <v>#REF!</v>
      </c>
      <c r="G1132" t="e">
        <f t="shared" si="29"/>
        <v>#REF!</v>
      </c>
    </row>
    <row r="1133" spans="6:7">
      <c r="F1133" t="e">
        <f>+'Análisis Presup. - Contracta.'!#REF!&amp;'Análisis Presup. - Contracta.'!#REF!</f>
        <v>#REF!</v>
      </c>
      <c r="G1133" t="e">
        <f t="shared" si="29"/>
        <v>#REF!</v>
      </c>
    </row>
    <row r="1134" spans="6:7">
      <c r="F1134" t="e">
        <f>+'Análisis Presup. - Contracta.'!#REF!&amp;'Análisis Presup. - Contracta.'!#REF!</f>
        <v>#REF!</v>
      </c>
      <c r="G1134" t="e">
        <f t="shared" si="29"/>
        <v>#REF!</v>
      </c>
    </row>
    <row r="1135" spans="6:7">
      <c r="F1135" t="e">
        <f>+'Análisis Presup. - Contracta.'!#REF!&amp;'Análisis Presup. - Contracta.'!#REF!</f>
        <v>#REF!</v>
      </c>
      <c r="G1135" t="e">
        <f t="shared" si="29"/>
        <v>#REF!</v>
      </c>
    </row>
    <row r="1136" spans="6:7">
      <c r="F1136" t="e">
        <f>+'Análisis Presup. - Contracta.'!#REF!&amp;'Análisis Presup. - Contracta.'!#REF!</f>
        <v>#REF!</v>
      </c>
      <c r="G1136" t="e">
        <f t="shared" si="29"/>
        <v>#REF!</v>
      </c>
    </row>
    <row r="1137" spans="6:7">
      <c r="F1137" t="e">
        <f>+'Análisis Presup. - Contracta.'!#REF!&amp;'Análisis Presup. - Contracta.'!#REF!</f>
        <v>#REF!</v>
      </c>
      <c r="G1137" t="e">
        <f t="shared" si="29"/>
        <v>#REF!</v>
      </c>
    </row>
    <row r="1138" spans="6:7">
      <c r="F1138" t="e">
        <f>+'Análisis Presup. - Contracta.'!#REF!&amp;'Análisis Presup. - Contracta.'!#REF!</f>
        <v>#REF!</v>
      </c>
      <c r="G1138" t="e">
        <f t="shared" si="29"/>
        <v>#REF!</v>
      </c>
    </row>
    <row r="1139" spans="6:7">
      <c r="F1139" t="e">
        <f>+'Análisis Presup. - Contracta.'!#REF!&amp;'Análisis Presup. - Contracta.'!#REF!</f>
        <v>#REF!</v>
      </c>
      <c r="G1139" t="e">
        <f t="shared" si="29"/>
        <v>#REF!</v>
      </c>
    </row>
    <row r="1140" spans="6:7">
      <c r="F1140" t="e">
        <f>+'Análisis Presup. - Contracta.'!#REF!&amp;'Análisis Presup. - Contracta.'!#REF!</f>
        <v>#REF!</v>
      </c>
      <c r="G1140" t="e">
        <f t="shared" si="29"/>
        <v>#REF!</v>
      </c>
    </row>
    <row r="1141" spans="6:7">
      <c r="F1141" t="e">
        <f>+'Análisis Presup. - Contracta.'!#REF!&amp;'Análisis Presup. - Contracta.'!#REF!</f>
        <v>#REF!</v>
      </c>
      <c r="G1141" t="e">
        <f t="shared" si="29"/>
        <v>#REF!</v>
      </c>
    </row>
    <row r="1142" spans="6:7">
      <c r="F1142" t="e">
        <f>+'Análisis Presup. - Contracta.'!#REF!&amp;'Análisis Presup. - Contracta.'!#REF!</f>
        <v>#REF!</v>
      </c>
      <c r="G1142" t="e">
        <f t="shared" si="29"/>
        <v>#REF!</v>
      </c>
    </row>
    <row r="1143" spans="6:7">
      <c r="F1143" t="e">
        <f>+'Análisis Presup. - Contracta.'!#REF!&amp;'Análisis Presup. - Contracta.'!#REF!</f>
        <v>#REF!</v>
      </c>
      <c r="G1143" t="e">
        <f t="shared" si="29"/>
        <v>#REF!</v>
      </c>
    </row>
    <row r="1144" spans="6:7">
      <c r="F1144" t="e">
        <f>+'Análisis Presup. - Contracta.'!#REF!&amp;'Análisis Presup. - Contracta.'!#REF!</f>
        <v>#REF!</v>
      </c>
      <c r="G1144" t="e">
        <f t="shared" si="29"/>
        <v>#REF!</v>
      </c>
    </row>
    <row r="1145" spans="6:7">
      <c r="F1145" t="e">
        <f>+'Análisis Presup. - Contracta.'!#REF!&amp;'Análisis Presup. - Contracta.'!#REF!</f>
        <v>#REF!</v>
      </c>
      <c r="G1145" t="e">
        <f t="shared" si="29"/>
        <v>#REF!</v>
      </c>
    </row>
    <row r="1146" spans="6:7">
      <c r="F1146" t="e">
        <f>+'Análisis Presup. - Contracta.'!#REF!&amp;'Análisis Presup. - Contracta.'!#REF!</f>
        <v>#REF!</v>
      </c>
      <c r="G1146" t="e">
        <f t="shared" si="29"/>
        <v>#REF!</v>
      </c>
    </row>
    <row r="1147" spans="6:7">
      <c r="F1147" t="e">
        <f>+'Análisis Presup. - Contracta.'!#REF!&amp;'Análisis Presup. - Contracta.'!#REF!</f>
        <v>#REF!</v>
      </c>
      <c r="G1147" t="e">
        <f t="shared" si="29"/>
        <v>#REF!</v>
      </c>
    </row>
    <row r="1148" spans="6:7">
      <c r="F1148" t="e">
        <f>+'Análisis Presup. - Contracta.'!#REF!&amp;'Análisis Presup. - Contracta.'!#REF!</f>
        <v>#REF!</v>
      </c>
      <c r="G1148" t="e">
        <f t="shared" si="29"/>
        <v>#REF!</v>
      </c>
    </row>
    <row r="1149" spans="6:7">
      <c r="F1149" t="e">
        <f>+'Análisis Presup. - Contracta.'!#REF!&amp;'Análisis Presup. - Contracta.'!#REF!</f>
        <v>#REF!</v>
      </c>
      <c r="G1149" t="e">
        <f t="shared" si="29"/>
        <v>#REF!</v>
      </c>
    </row>
    <row r="1150" spans="6:7">
      <c r="F1150" t="e">
        <f>+'Análisis Presup. - Contracta.'!#REF!&amp;'Análisis Presup. - Contracta.'!#REF!</f>
        <v>#REF!</v>
      </c>
      <c r="G1150" t="e">
        <f t="shared" si="29"/>
        <v>#REF!</v>
      </c>
    </row>
    <row r="1151" spans="6:7">
      <c r="F1151" t="e">
        <f>+'Análisis Presup. - Contracta.'!#REF!&amp;'Análisis Presup. - Contracta.'!#REF!</f>
        <v>#REF!</v>
      </c>
      <c r="G1151" t="e">
        <f t="shared" si="29"/>
        <v>#REF!</v>
      </c>
    </row>
    <row r="1152" spans="6:7">
      <c r="F1152" t="e">
        <f>+'Análisis Presup. - Contracta.'!#REF!&amp;'Análisis Presup. - Contracta.'!#REF!</f>
        <v>#REF!</v>
      </c>
      <c r="G1152" t="e">
        <f t="shared" si="29"/>
        <v>#REF!</v>
      </c>
    </row>
    <row r="1153" spans="6:7">
      <c r="F1153" t="e">
        <f>+'Análisis Presup. - Contracta.'!#REF!&amp;'Análisis Presup. - Contracta.'!#REF!</f>
        <v>#REF!</v>
      </c>
      <c r="G1153" t="e">
        <f t="shared" si="29"/>
        <v>#REF!</v>
      </c>
    </row>
    <row r="1154" spans="6:7">
      <c r="F1154" t="e">
        <f>+'Análisis Presup. - Contracta.'!#REF!&amp;'Análisis Presup. - Contracta.'!#REF!</f>
        <v>#REF!</v>
      </c>
      <c r="G1154" t="e">
        <f t="shared" si="29"/>
        <v>#REF!</v>
      </c>
    </row>
    <row r="1155" spans="6:7">
      <c r="F1155" t="e">
        <f>+'Análisis Presup. - Contracta.'!#REF!&amp;'Análisis Presup. - Contracta.'!#REF!</f>
        <v>#REF!</v>
      </c>
      <c r="G1155" t="e">
        <f t="shared" si="29"/>
        <v>#REF!</v>
      </c>
    </row>
    <row r="1156" spans="6:7">
      <c r="F1156" t="e">
        <f>+'Análisis Presup. - Contracta.'!#REF!&amp;'Análisis Presup. - Contracta.'!#REF!</f>
        <v>#REF!</v>
      </c>
      <c r="G1156" t="e">
        <f t="shared" ref="G1156:G1219" si="30">VLOOKUP(F1156,$A$3:$D$738,4,0)</f>
        <v>#REF!</v>
      </c>
    </row>
    <row r="1157" spans="6:7">
      <c r="F1157" t="e">
        <f>+'Análisis Presup. - Contracta.'!#REF!&amp;'Análisis Presup. - Contracta.'!#REF!</f>
        <v>#REF!</v>
      </c>
      <c r="G1157" t="e">
        <f t="shared" si="30"/>
        <v>#REF!</v>
      </c>
    </row>
    <row r="1158" spans="6:7">
      <c r="F1158" t="e">
        <f>+'Análisis Presup. - Contracta.'!#REF!&amp;'Análisis Presup. - Contracta.'!#REF!</f>
        <v>#REF!</v>
      </c>
      <c r="G1158" t="e">
        <f t="shared" si="30"/>
        <v>#REF!</v>
      </c>
    </row>
    <row r="1159" spans="6:7">
      <c r="F1159" t="e">
        <f>+'Análisis Presup. - Contracta.'!#REF!&amp;'Análisis Presup. - Contracta.'!#REF!</f>
        <v>#REF!</v>
      </c>
      <c r="G1159" t="e">
        <f t="shared" si="30"/>
        <v>#REF!</v>
      </c>
    </row>
    <row r="1160" spans="6:7">
      <c r="F1160" t="e">
        <f>+'Análisis Presup. - Contracta.'!#REF!&amp;'Análisis Presup. - Contracta.'!#REF!</f>
        <v>#REF!</v>
      </c>
      <c r="G1160" t="e">
        <f t="shared" si="30"/>
        <v>#REF!</v>
      </c>
    </row>
    <row r="1161" spans="6:7">
      <c r="F1161" t="e">
        <f>+'Análisis Presup. - Contracta.'!#REF!&amp;'Análisis Presup. - Contracta.'!#REF!</f>
        <v>#REF!</v>
      </c>
      <c r="G1161" t="e">
        <f t="shared" si="30"/>
        <v>#REF!</v>
      </c>
    </row>
    <row r="1162" spans="6:7">
      <c r="F1162" t="e">
        <f>+'Análisis Presup. - Contracta.'!#REF!&amp;'Análisis Presup. - Contracta.'!#REF!</f>
        <v>#REF!</v>
      </c>
      <c r="G1162" t="e">
        <f t="shared" si="30"/>
        <v>#REF!</v>
      </c>
    </row>
    <row r="1163" spans="6:7">
      <c r="F1163" t="e">
        <f>+'Análisis Presup. - Contracta.'!#REF!&amp;'Análisis Presup. - Contracta.'!#REF!</f>
        <v>#REF!</v>
      </c>
      <c r="G1163" t="e">
        <f t="shared" si="30"/>
        <v>#REF!</v>
      </c>
    </row>
    <row r="1164" spans="6:7">
      <c r="F1164" t="e">
        <f>+'Análisis Presup. - Contracta.'!#REF!&amp;'Análisis Presup. - Contracta.'!#REF!</f>
        <v>#REF!</v>
      </c>
      <c r="G1164" t="e">
        <f t="shared" si="30"/>
        <v>#REF!</v>
      </c>
    </row>
    <row r="1165" spans="6:7">
      <c r="F1165" t="e">
        <f>+'Análisis Presup. - Contracta.'!#REF!&amp;'Análisis Presup. - Contracta.'!#REF!</f>
        <v>#REF!</v>
      </c>
      <c r="G1165" t="e">
        <f t="shared" si="30"/>
        <v>#REF!</v>
      </c>
    </row>
    <row r="1166" spans="6:7">
      <c r="F1166" t="e">
        <f>+'Análisis Presup. - Contracta.'!#REF!&amp;'Análisis Presup. - Contracta.'!#REF!</f>
        <v>#REF!</v>
      </c>
      <c r="G1166" t="e">
        <f t="shared" si="30"/>
        <v>#REF!</v>
      </c>
    </row>
    <row r="1167" spans="6:7">
      <c r="F1167" t="e">
        <f>+'Análisis Presup. - Contracta.'!#REF!&amp;'Análisis Presup. - Contracta.'!#REF!</f>
        <v>#REF!</v>
      </c>
      <c r="G1167" t="e">
        <f t="shared" si="30"/>
        <v>#REF!</v>
      </c>
    </row>
    <row r="1168" spans="6:7">
      <c r="F1168" t="e">
        <f>+'Análisis Presup. - Contracta.'!#REF!&amp;'Análisis Presup. - Contracta.'!#REF!</f>
        <v>#REF!</v>
      </c>
      <c r="G1168" t="e">
        <f t="shared" si="30"/>
        <v>#REF!</v>
      </c>
    </row>
    <row r="1169" spans="6:7">
      <c r="F1169" t="e">
        <f>+'Análisis Presup. - Contracta.'!#REF!&amp;'Análisis Presup. - Contracta.'!#REF!</f>
        <v>#REF!</v>
      </c>
      <c r="G1169" t="e">
        <f t="shared" si="30"/>
        <v>#REF!</v>
      </c>
    </row>
    <row r="1170" spans="6:7">
      <c r="F1170" t="e">
        <f>+'Análisis Presup. - Contracta.'!#REF!&amp;'Análisis Presup. - Contracta.'!#REF!</f>
        <v>#REF!</v>
      </c>
      <c r="G1170" t="e">
        <f t="shared" si="30"/>
        <v>#REF!</v>
      </c>
    </row>
    <row r="1171" spans="6:7">
      <c r="F1171" t="e">
        <f>+'Análisis Presup. - Contracta.'!#REF!&amp;'Análisis Presup. - Contracta.'!#REF!</f>
        <v>#REF!</v>
      </c>
      <c r="G1171" t="e">
        <f t="shared" si="30"/>
        <v>#REF!</v>
      </c>
    </row>
    <row r="1172" spans="6:7">
      <c r="F1172" t="e">
        <f>+'Análisis Presup. - Contracta.'!#REF!&amp;'Análisis Presup. - Contracta.'!#REF!</f>
        <v>#REF!</v>
      </c>
      <c r="G1172" t="e">
        <f t="shared" si="30"/>
        <v>#REF!</v>
      </c>
    </row>
    <row r="1173" spans="6:7">
      <c r="F1173" t="e">
        <f>+'Análisis Presup. - Contracta.'!#REF!&amp;'Análisis Presup. - Contracta.'!#REF!</f>
        <v>#REF!</v>
      </c>
      <c r="G1173" t="e">
        <f t="shared" si="30"/>
        <v>#REF!</v>
      </c>
    </row>
    <row r="1174" spans="6:7">
      <c r="F1174" t="e">
        <f>+'Análisis Presup. - Contracta.'!#REF!&amp;'Análisis Presup. - Contracta.'!#REF!</f>
        <v>#REF!</v>
      </c>
      <c r="G1174" t="e">
        <f t="shared" si="30"/>
        <v>#REF!</v>
      </c>
    </row>
    <row r="1175" spans="6:7">
      <c r="F1175" t="e">
        <f>+'Análisis Presup. - Contracta.'!#REF!&amp;'Análisis Presup. - Contracta.'!#REF!</f>
        <v>#REF!</v>
      </c>
      <c r="G1175" t="e">
        <f t="shared" si="30"/>
        <v>#REF!</v>
      </c>
    </row>
    <row r="1176" spans="6:7">
      <c r="F1176" t="e">
        <f>+'Análisis Presup. - Contracta.'!#REF!&amp;'Análisis Presup. - Contracta.'!#REF!</f>
        <v>#REF!</v>
      </c>
      <c r="G1176" t="e">
        <f t="shared" si="30"/>
        <v>#REF!</v>
      </c>
    </row>
    <row r="1177" spans="6:7">
      <c r="F1177" t="e">
        <f>+'Análisis Presup. - Contracta.'!#REF!&amp;'Análisis Presup. - Contracta.'!#REF!</f>
        <v>#REF!</v>
      </c>
      <c r="G1177" t="e">
        <f t="shared" si="30"/>
        <v>#REF!</v>
      </c>
    </row>
    <row r="1178" spans="6:7">
      <c r="F1178" t="e">
        <f>+'Análisis Presup. - Contracta.'!#REF!&amp;'Análisis Presup. - Contracta.'!#REF!</f>
        <v>#REF!</v>
      </c>
      <c r="G1178" t="e">
        <f t="shared" si="30"/>
        <v>#REF!</v>
      </c>
    </row>
    <row r="1179" spans="6:7">
      <c r="F1179" t="e">
        <f>+'Análisis Presup. - Contracta.'!#REF!&amp;'Análisis Presup. - Contracta.'!#REF!</f>
        <v>#REF!</v>
      </c>
      <c r="G1179" t="e">
        <f t="shared" si="30"/>
        <v>#REF!</v>
      </c>
    </row>
    <row r="1180" spans="6:7">
      <c r="F1180" t="e">
        <f>+'Análisis Presup. - Contracta.'!#REF!&amp;'Análisis Presup. - Contracta.'!#REF!</f>
        <v>#REF!</v>
      </c>
      <c r="G1180" t="e">
        <f t="shared" si="30"/>
        <v>#REF!</v>
      </c>
    </row>
    <row r="1181" spans="6:7">
      <c r="F1181" t="e">
        <f>+'Análisis Presup. - Contracta.'!#REF!&amp;'Análisis Presup. - Contracta.'!#REF!</f>
        <v>#REF!</v>
      </c>
      <c r="G1181" t="e">
        <f t="shared" si="30"/>
        <v>#REF!</v>
      </c>
    </row>
    <row r="1182" spans="6:7">
      <c r="F1182" t="e">
        <f>+'Análisis Presup. - Contracta.'!#REF!&amp;'Análisis Presup. - Contracta.'!#REF!</f>
        <v>#REF!</v>
      </c>
      <c r="G1182" t="e">
        <f t="shared" si="30"/>
        <v>#REF!</v>
      </c>
    </row>
    <row r="1183" spans="6:7">
      <c r="F1183" t="e">
        <f>+'Análisis Presup. - Contracta.'!#REF!&amp;'Análisis Presup. - Contracta.'!#REF!</f>
        <v>#REF!</v>
      </c>
      <c r="G1183" t="e">
        <f t="shared" si="30"/>
        <v>#REF!</v>
      </c>
    </row>
    <row r="1184" spans="6:7">
      <c r="F1184" t="e">
        <f>+'Análisis Presup. - Contracta.'!#REF!&amp;'Análisis Presup. - Contracta.'!#REF!</f>
        <v>#REF!</v>
      </c>
      <c r="G1184" t="e">
        <f t="shared" si="30"/>
        <v>#REF!</v>
      </c>
    </row>
    <row r="1185" spans="6:7">
      <c r="F1185" t="e">
        <f>+'Análisis Presup. - Contracta.'!#REF!&amp;'Análisis Presup. - Contracta.'!#REF!</f>
        <v>#REF!</v>
      </c>
      <c r="G1185" t="e">
        <f t="shared" si="30"/>
        <v>#REF!</v>
      </c>
    </row>
    <row r="1186" spans="6:7">
      <c r="F1186" t="e">
        <f>+'Análisis Presup. - Contracta.'!#REF!&amp;'Análisis Presup. - Contracta.'!#REF!</f>
        <v>#REF!</v>
      </c>
      <c r="G1186" t="e">
        <f t="shared" si="30"/>
        <v>#REF!</v>
      </c>
    </row>
    <row r="1187" spans="6:7">
      <c r="F1187" t="e">
        <f>+'Análisis Presup. - Contracta.'!#REF!&amp;'Análisis Presup. - Contracta.'!#REF!</f>
        <v>#REF!</v>
      </c>
      <c r="G1187" t="e">
        <f t="shared" si="30"/>
        <v>#REF!</v>
      </c>
    </row>
    <row r="1188" spans="6:7">
      <c r="F1188" t="e">
        <f>+'Análisis Presup. - Contracta.'!#REF!&amp;'Análisis Presup. - Contracta.'!#REF!</f>
        <v>#REF!</v>
      </c>
      <c r="G1188" t="e">
        <f t="shared" si="30"/>
        <v>#REF!</v>
      </c>
    </row>
    <row r="1189" spans="6:7">
      <c r="F1189" t="e">
        <f>+'Análisis Presup. - Contracta.'!#REF!&amp;'Análisis Presup. - Contracta.'!#REF!</f>
        <v>#REF!</v>
      </c>
      <c r="G1189" t="e">
        <f t="shared" si="30"/>
        <v>#REF!</v>
      </c>
    </row>
    <row r="1190" spans="6:7">
      <c r="F1190" t="e">
        <f>+'Análisis Presup. - Contracta.'!#REF!&amp;'Análisis Presup. - Contracta.'!#REF!</f>
        <v>#REF!</v>
      </c>
      <c r="G1190" t="e">
        <f t="shared" si="30"/>
        <v>#REF!</v>
      </c>
    </row>
    <row r="1191" spans="6:7">
      <c r="F1191" t="e">
        <f>+'Análisis Presup. - Contracta.'!#REF!&amp;'Análisis Presup. - Contracta.'!#REF!</f>
        <v>#REF!</v>
      </c>
      <c r="G1191" t="e">
        <f t="shared" si="30"/>
        <v>#REF!</v>
      </c>
    </row>
    <row r="1192" spans="6:7">
      <c r="F1192" t="e">
        <f>+'Análisis Presup. - Contracta.'!#REF!&amp;'Análisis Presup. - Contracta.'!#REF!</f>
        <v>#REF!</v>
      </c>
      <c r="G1192" t="e">
        <f t="shared" si="30"/>
        <v>#REF!</v>
      </c>
    </row>
    <row r="1193" spans="6:7">
      <c r="F1193" t="e">
        <f>+'Análisis Presup. - Contracta.'!#REF!&amp;'Análisis Presup. - Contracta.'!#REF!</f>
        <v>#REF!</v>
      </c>
      <c r="G1193" t="e">
        <f t="shared" si="30"/>
        <v>#REF!</v>
      </c>
    </row>
    <row r="1194" spans="6:7">
      <c r="F1194" t="e">
        <f>+'Análisis Presup. - Contracta.'!#REF!&amp;'Análisis Presup. - Contracta.'!#REF!</f>
        <v>#REF!</v>
      </c>
      <c r="G1194" t="e">
        <f t="shared" si="30"/>
        <v>#REF!</v>
      </c>
    </row>
    <row r="1195" spans="6:7">
      <c r="F1195" t="e">
        <f>+'Análisis Presup. - Contracta.'!#REF!&amp;'Análisis Presup. - Contracta.'!#REF!</f>
        <v>#REF!</v>
      </c>
      <c r="G1195" t="e">
        <f t="shared" si="30"/>
        <v>#REF!</v>
      </c>
    </row>
    <row r="1196" spans="6:7">
      <c r="F1196" t="e">
        <f>+'Análisis Presup. - Contracta.'!#REF!&amp;'Análisis Presup. - Contracta.'!#REF!</f>
        <v>#REF!</v>
      </c>
      <c r="G1196" t="e">
        <f t="shared" si="30"/>
        <v>#REF!</v>
      </c>
    </row>
    <row r="1197" spans="6:7">
      <c r="F1197" t="e">
        <f>+'Análisis Presup. - Contracta.'!#REF!&amp;'Análisis Presup. - Contracta.'!#REF!</f>
        <v>#REF!</v>
      </c>
      <c r="G1197" t="e">
        <f t="shared" si="30"/>
        <v>#REF!</v>
      </c>
    </row>
    <row r="1198" spans="6:7">
      <c r="F1198" t="e">
        <f>+'Análisis Presup. - Contracta.'!#REF!&amp;'Análisis Presup. - Contracta.'!#REF!</f>
        <v>#REF!</v>
      </c>
      <c r="G1198" t="e">
        <f t="shared" si="30"/>
        <v>#REF!</v>
      </c>
    </row>
    <row r="1199" spans="6:7">
      <c r="F1199" t="e">
        <f>+'Análisis Presup. - Contracta.'!#REF!&amp;'Análisis Presup. - Contracta.'!#REF!</f>
        <v>#REF!</v>
      </c>
      <c r="G1199" t="e">
        <f t="shared" si="30"/>
        <v>#REF!</v>
      </c>
    </row>
    <row r="1200" spans="6:7">
      <c r="F1200" t="e">
        <f>+'Análisis Presup. - Contracta.'!#REF!&amp;'Análisis Presup. - Contracta.'!#REF!</f>
        <v>#REF!</v>
      </c>
      <c r="G1200" t="e">
        <f t="shared" si="30"/>
        <v>#REF!</v>
      </c>
    </row>
    <row r="1201" spans="6:7">
      <c r="F1201" t="e">
        <f>+'Análisis Presup. - Contracta.'!#REF!&amp;'Análisis Presup. - Contracta.'!#REF!</f>
        <v>#REF!</v>
      </c>
      <c r="G1201" t="e">
        <f t="shared" si="30"/>
        <v>#REF!</v>
      </c>
    </row>
    <row r="1202" spans="6:7">
      <c r="F1202" t="e">
        <f>+'Análisis Presup. - Contracta.'!#REF!&amp;'Análisis Presup. - Contracta.'!#REF!</f>
        <v>#REF!</v>
      </c>
      <c r="G1202" t="e">
        <f t="shared" si="30"/>
        <v>#REF!</v>
      </c>
    </row>
    <row r="1203" spans="6:7">
      <c r="F1203" t="e">
        <f>+'Análisis Presup. - Contracta.'!#REF!&amp;'Análisis Presup. - Contracta.'!#REF!</f>
        <v>#REF!</v>
      </c>
      <c r="G1203" t="e">
        <f t="shared" si="30"/>
        <v>#REF!</v>
      </c>
    </row>
    <row r="1204" spans="6:7">
      <c r="F1204" t="e">
        <f>+'Análisis Presup. - Contracta.'!#REF!&amp;'Análisis Presup. - Contracta.'!#REF!</f>
        <v>#REF!</v>
      </c>
      <c r="G1204" t="e">
        <f t="shared" si="30"/>
        <v>#REF!</v>
      </c>
    </row>
    <row r="1205" spans="6:7">
      <c r="F1205" t="e">
        <f>+'Análisis Presup. - Contracta.'!#REF!&amp;'Análisis Presup. - Contracta.'!#REF!</f>
        <v>#REF!</v>
      </c>
      <c r="G1205" t="e">
        <f t="shared" si="30"/>
        <v>#REF!</v>
      </c>
    </row>
    <row r="1206" spans="6:7">
      <c r="F1206" t="e">
        <f>+'Análisis Presup. - Contracta.'!#REF!&amp;'Análisis Presup. - Contracta.'!#REF!</f>
        <v>#REF!</v>
      </c>
      <c r="G1206" t="e">
        <f t="shared" si="30"/>
        <v>#REF!</v>
      </c>
    </row>
    <row r="1207" spans="6:7">
      <c r="F1207" t="e">
        <f>+'Análisis Presup. - Contracta.'!#REF!&amp;'Análisis Presup. - Contracta.'!#REF!</f>
        <v>#REF!</v>
      </c>
      <c r="G1207" t="e">
        <f t="shared" si="30"/>
        <v>#REF!</v>
      </c>
    </row>
    <row r="1208" spans="6:7">
      <c r="F1208" t="e">
        <f>+'Análisis Presup. - Contracta.'!#REF!&amp;'Análisis Presup. - Contracta.'!#REF!</f>
        <v>#REF!</v>
      </c>
      <c r="G1208" t="e">
        <f t="shared" si="30"/>
        <v>#REF!</v>
      </c>
    </row>
    <row r="1209" spans="6:7">
      <c r="F1209" t="e">
        <f>+'Análisis Presup. - Contracta.'!#REF!&amp;'Análisis Presup. - Contracta.'!#REF!</f>
        <v>#REF!</v>
      </c>
      <c r="G1209" t="e">
        <f t="shared" si="30"/>
        <v>#REF!</v>
      </c>
    </row>
    <row r="1210" spans="6:7">
      <c r="F1210" t="e">
        <f>+'Análisis Presup. - Contracta.'!#REF!&amp;'Análisis Presup. - Contracta.'!#REF!</f>
        <v>#REF!</v>
      </c>
      <c r="G1210" t="e">
        <f t="shared" si="30"/>
        <v>#REF!</v>
      </c>
    </row>
    <row r="1211" spans="6:7">
      <c r="F1211" t="e">
        <f>+'Análisis Presup. - Contracta.'!#REF!&amp;'Análisis Presup. - Contracta.'!#REF!</f>
        <v>#REF!</v>
      </c>
      <c r="G1211" t="e">
        <f t="shared" si="30"/>
        <v>#REF!</v>
      </c>
    </row>
    <row r="1212" spans="6:7">
      <c r="F1212" t="e">
        <f>+'Análisis Presup. - Contracta.'!#REF!&amp;'Análisis Presup. - Contracta.'!#REF!</f>
        <v>#REF!</v>
      </c>
      <c r="G1212" t="e">
        <f t="shared" si="30"/>
        <v>#REF!</v>
      </c>
    </row>
    <row r="1213" spans="6:7">
      <c r="F1213" t="e">
        <f>+'Análisis Presup. - Contracta.'!#REF!&amp;'Análisis Presup. - Contracta.'!#REF!</f>
        <v>#REF!</v>
      </c>
      <c r="G1213" t="e">
        <f t="shared" si="30"/>
        <v>#REF!</v>
      </c>
    </row>
    <row r="1214" spans="6:7">
      <c r="F1214" t="e">
        <f>+'Análisis Presup. - Contracta.'!#REF!&amp;'Análisis Presup. - Contracta.'!#REF!</f>
        <v>#REF!</v>
      </c>
      <c r="G1214" t="e">
        <f t="shared" si="30"/>
        <v>#REF!</v>
      </c>
    </row>
    <row r="1215" spans="6:7">
      <c r="F1215" t="e">
        <f>+'Análisis Presup. - Contracta.'!#REF!&amp;'Análisis Presup. - Contracta.'!#REF!</f>
        <v>#REF!</v>
      </c>
      <c r="G1215" t="e">
        <f t="shared" si="30"/>
        <v>#REF!</v>
      </c>
    </row>
    <row r="1216" spans="6:7">
      <c r="F1216" t="e">
        <f>+'Análisis Presup. - Contracta.'!#REF!&amp;'Análisis Presup. - Contracta.'!#REF!</f>
        <v>#REF!</v>
      </c>
      <c r="G1216" t="e">
        <f t="shared" si="30"/>
        <v>#REF!</v>
      </c>
    </row>
    <row r="1217" spans="6:7">
      <c r="F1217" t="e">
        <f>+'Análisis Presup. - Contracta.'!#REF!&amp;'Análisis Presup. - Contracta.'!#REF!</f>
        <v>#REF!</v>
      </c>
      <c r="G1217" t="e">
        <f t="shared" si="30"/>
        <v>#REF!</v>
      </c>
    </row>
    <row r="1218" spans="6:7">
      <c r="F1218" t="e">
        <f>+'Análisis Presup. - Contracta.'!#REF!&amp;'Análisis Presup. - Contracta.'!#REF!</f>
        <v>#REF!</v>
      </c>
      <c r="G1218" t="e">
        <f t="shared" si="30"/>
        <v>#REF!</v>
      </c>
    </row>
    <row r="1219" spans="6:7">
      <c r="F1219" t="e">
        <f>+'Análisis Presup. - Contracta.'!#REF!&amp;'Análisis Presup. - Contracta.'!#REF!</f>
        <v>#REF!</v>
      </c>
      <c r="G1219" t="e">
        <f t="shared" si="30"/>
        <v>#REF!</v>
      </c>
    </row>
    <row r="1220" spans="6:7">
      <c r="F1220" t="e">
        <f>+'Análisis Presup. - Contracta.'!#REF!&amp;'Análisis Presup. - Contracta.'!#REF!</f>
        <v>#REF!</v>
      </c>
      <c r="G1220" t="e">
        <f t="shared" ref="G1220:G1283" si="31">VLOOKUP(F1220,$A$3:$D$738,4,0)</f>
        <v>#REF!</v>
      </c>
    </row>
    <row r="1221" spans="6:7">
      <c r="F1221" t="e">
        <f>+'Análisis Presup. - Contracta.'!#REF!&amp;'Análisis Presup. - Contracta.'!#REF!</f>
        <v>#REF!</v>
      </c>
      <c r="G1221" t="e">
        <f t="shared" si="31"/>
        <v>#REF!</v>
      </c>
    </row>
    <row r="1222" spans="6:7">
      <c r="F1222" t="e">
        <f>+'Análisis Presup. - Contracta.'!#REF!&amp;'Análisis Presup. - Contracta.'!#REF!</f>
        <v>#REF!</v>
      </c>
      <c r="G1222" t="e">
        <f t="shared" si="31"/>
        <v>#REF!</v>
      </c>
    </row>
    <row r="1223" spans="6:7">
      <c r="F1223" t="e">
        <f>+'Análisis Presup. - Contracta.'!#REF!&amp;'Análisis Presup. - Contracta.'!#REF!</f>
        <v>#REF!</v>
      </c>
      <c r="G1223" t="e">
        <f t="shared" si="31"/>
        <v>#REF!</v>
      </c>
    </row>
    <row r="1224" spans="6:7">
      <c r="F1224" t="e">
        <f>+'Análisis Presup. - Contracta.'!#REF!&amp;'Análisis Presup. - Contracta.'!#REF!</f>
        <v>#REF!</v>
      </c>
      <c r="G1224" t="e">
        <f t="shared" si="31"/>
        <v>#REF!</v>
      </c>
    </row>
    <row r="1225" spans="6:7">
      <c r="F1225" t="e">
        <f>+'Análisis Presup. - Contracta.'!#REF!&amp;'Análisis Presup. - Contracta.'!#REF!</f>
        <v>#REF!</v>
      </c>
      <c r="G1225" t="e">
        <f t="shared" si="31"/>
        <v>#REF!</v>
      </c>
    </row>
    <row r="1226" spans="6:7">
      <c r="F1226" t="e">
        <f>+'Análisis Presup. - Contracta.'!#REF!&amp;'Análisis Presup. - Contracta.'!#REF!</f>
        <v>#REF!</v>
      </c>
      <c r="G1226" t="e">
        <f t="shared" si="31"/>
        <v>#REF!</v>
      </c>
    </row>
    <row r="1227" spans="6:7">
      <c r="F1227" t="e">
        <f>+'Análisis Presup. - Contracta.'!#REF!&amp;'Análisis Presup. - Contracta.'!#REF!</f>
        <v>#REF!</v>
      </c>
      <c r="G1227" t="e">
        <f t="shared" si="31"/>
        <v>#REF!</v>
      </c>
    </row>
    <row r="1228" spans="6:7">
      <c r="F1228" t="e">
        <f>+'Análisis Presup. - Contracta.'!#REF!&amp;'Análisis Presup. - Contracta.'!#REF!</f>
        <v>#REF!</v>
      </c>
      <c r="G1228" t="e">
        <f t="shared" si="31"/>
        <v>#REF!</v>
      </c>
    </row>
    <row r="1229" spans="6:7">
      <c r="F1229" t="e">
        <f>+'Análisis Presup. - Contracta.'!#REF!&amp;'Análisis Presup. - Contracta.'!#REF!</f>
        <v>#REF!</v>
      </c>
      <c r="G1229" t="e">
        <f t="shared" si="31"/>
        <v>#REF!</v>
      </c>
    </row>
    <row r="1230" spans="6:7">
      <c r="F1230" t="e">
        <f>+'Análisis Presup. - Contracta.'!#REF!&amp;'Análisis Presup. - Contracta.'!#REF!</f>
        <v>#REF!</v>
      </c>
      <c r="G1230" t="e">
        <f t="shared" si="31"/>
        <v>#REF!</v>
      </c>
    </row>
    <row r="1231" spans="6:7">
      <c r="F1231" t="e">
        <f>+'Análisis Presup. - Contracta.'!#REF!&amp;'Análisis Presup. - Contracta.'!#REF!</f>
        <v>#REF!</v>
      </c>
      <c r="G1231" t="e">
        <f t="shared" si="31"/>
        <v>#REF!</v>
      </c>
    </row>
    <row r="1232" spans="6:7">
      <c r="F1232" t="e">
        <f>+'Análisis Presup. - Contracta.'!#REF!&amp;'Análisis Presup. - Contracta.'!#REF!</f>
        <v>#REF!</v>
      </c>
      <c r="G1232" t="e">
        <f t="shared" si="31"/>
        <v>#REF!</v>
      </c>
    </row>
    <row r="1233" spans="6:7">
      <c r="F1233" t="e">
        <f>+'Análisis Presup. - Contracta.'!#REF!&amp;'Análisis Presup. - Contracta.'!#REF!</f>
        <v>#REF!</v>
      </c>
      <c r="G1233" t="e">
        <f t="shared" si="31"/>
        <v>#REF!</v>
      </c>
    </row>
    <row r="1234" spans="6:7">
      <c r="F1234" t="e">
        <f>+'Análisis Presup. - Contracta.'!#REF!&amp;'Análisis Presup. - Contracta.'!#REF!</f>
        <v>#REF!</v>
      </c>
      <c r="G1234" t="e">
        <f t="shared" si="31"/>
        <v>#REF!</v>
      </c>
    </row>
    <row r="1235" spans="6:7">
      <c r="F1235" t="e">
        <f>+'Análisis Presup. - Contracta.'!#REF!&amp;'Análisis Presup. - Contracta.'!#REF!</f>
        <v>#REF!</v>
      </c>
      <c r="G1235" t="e">
        <f t="shared" si="31"/>
        <v>#REF!</v>
      </c>
    </row>
    <row r="1236" spans="6:7">
      <c r="F1236" t="e">
        <f>+'Análisis Presup. - Contracta.'!#REF!&amp;'Análisis Presup. - Contracta.'!#REF!</f>
        <v>#REF!</v>
      </c>
      <c r="G1236" t="e">
        <f t="shared" si="31"/>
        <v>#REF!</v>
      </c>
    </row>
    <row r="1237" spans="6:7">
      <c r="F1237" t="e">
        <f>+'Análisis Presup. - Contracta.'!#REF!&amp;'Análisis Presup. - Contracta.'!#REF!</f>
        <v>#REF!</v>
      </c>
      <c r="G1237" t="e">
        <f t="shared" si="31"/>
        <v>#REF!</v>
      </c>
    </row>
    <row r="1238" spans="6:7">
      <c r="F1238" t="e">
        <f>+'Análisis Presup. - Contracta.'!#REF!&amp;'Análisis Presup. - Contracta.'!#REF!</f>
        <v>#REF!</v>
      </c>
      <c r="G1238" t="e">
        <f t="shared" si="31"/>
        <v>#REF!</v>
      </c>
    </row>
    <row r="1239" spans="6:7">
      <c r="F1239" t="e">
        <f>+'Análisis Presup. - Contracta.'!#REF!&amp;'Análisis Presup. - Contracta.'!#REF!</f>
        <v>#REF!</v>
      </c>
      <c r="G1239" t="e">
        <f t="shared" si="31"/>
        <v>#REF!</v>
      </c>
    </row>
    <row r="1240" spans="6:7">
      <c r="F1240" t="e">
        <f>+'Análisis Presup. - Contracta.'!#REF!&amp;'Análisis Presup. - Contracta.'!#REF!</f>
        <v>#REF!</v>
      </c>
      <c r="G1240" t="e">
        <f t="shared" si="31"/>
        <v>#REF!</v>
      </c>
    </row>
    <row r="1241" spans="6:7">
      <c r="F1241" t="e">
        <f>+'Análisis Presup. - Contracta.'!#REF!&amp;'Análisis Presup. - Contracta.'!#REF!</f>
        <v>#REF!</v>
      </c>
      <c r="G1241" t="e">
        <f t="shared" si="31"/>
        <v>#REF!</v>
      </c>
    </row>
    <row r="1242" spans="6:7">
      <c r="F1242" t="e">
        <f>+'Análisis Presup. - Contracta.'!#REF!&amp;'Análisis Presup. - Contracta.'!#REF!</f>
        <v>#REF!</v>
      </c>
      <c r="G1242" t="e">
        <f t="shared" si="31"/>
        <v>#REF!</v>
      </c>
    </row>
    <row r="1243" spans="6:7">
      <c r="F1243" t="e">
        <f>+'Análisis Presup. - Contracta.'!#REF!&amp;'Análisis Presup. - Contracta.'!#REF!</f>
        <v>#REF!</v>
      </c>
      <c r="G1243" t="e">
        <f t="shared" si="31"/>
        <v>#REF!</v>
      </c>
    </row>
    <row r="1244" spans="6:7">
      <c r="F1244" t="e">
        <f>+'Análisis Presup. - Contracta.'!#REF!&amp;'Análisis Presup. - Contracta.'!#REF!</f>
        <v>#REF!</v>
      </c>
      <c r="G1244" t="e">
        <f t="shared" si="31"/>
        <v>#REF!</v>
      </c>
    </row>
    <row r="1245" spans="6:7">
      <c r="F1245" t="e">
        <f>+'Análisis Presup. - Contracta.'!#REF!&amp;'Análisis Presup. - Contracta.'!#REF!</f>
        <v>#REF!</v>
      </c>
      <c r="G1245" t="e">
        <f t="shared" si="31"/>
        <v>#REF!</v>
      </c>
    </row>
    <row r="1246" spans="6:7">
      <c r="F1246" t="e">
        <f>+'Análisis Presup. - Contracta.'!#REF!&amp;'Análisis Presup. - Contracta.'!#REF!</f>
        <v>#REF!</v>
      </c>
      <c r="G1246" t="e">
        <f t="shared" si="31"/>
        <v>#REF!</v>
      </c>
    </row>
    <row r="1247" spans="6:7">
      <c r="F1247" t="e">
        <f>+'Análisis Presup. - Contracta.'!#REF!&amp;'Análisis Presup. - Contracta.'!#REF!</f>
        <v>#REF!</v>
      </c>
      <c r="G1247" t="e">
        <f t="shared" si="31"/>
        <v>#REF!</v>
      </c>
    </row>
    <row r="1248" spans="6:7">
      <c r="F1248" t="e">
        <f>+'Análisis Presup. - Contracta.'!#REF!&amp;'Análisis Presup. - Contracta.'!#REF!</f>
        <v>#REF!</v>
      </c>
      <c r="G1248" t="e">
        <f t="shared" si="31"/>
        <v>#REF!</v>
      </c>
    </row>
    <row r="1249" spans="6:7">
      <c r="F1249" t="e">
        <f>+'Análisis Presup. - Contracta.'!#REF!&amp;'Análisis Presup. - Contracta.'!#REF!</f>
        <v>#REF!</v>
      </c>
      <c r="G1249" t="e">
        <f t="shared" si="31"/>
        <v>#REF!</v>
      </c>
    </row>
    <row r="1250" spans="6:7">
      <c r="F1250" t="e">
        <f>+'Análisis Presup. - Contracta.'!#REF!&amp;'Análisis Presup. - Contracta.'!#REF!</f>
        <v>#REF!</v>
      </c>
      <c r="G1250" t="e">
        <f t="shared" si="31"/>
        <v>#REF!</v>
      </c>
    </row>
    <row r="1251" spans="6:7">
      <c r="F1251" t="e">
        <f>+'Análisis Presup. - Contracta.'!#REF!&amp;'Análisis Presup. - Contracta.'!#REF!</f>
        <v>#REF!</v>
      </c>
      <c r="G1251" t="e">
        <f t="shared" si="31"/>
        <v>#REF!</v>
      </c>
    </row>
    <row r="1252" spans="6:7">
      <c r="F1252" t="e">
        <f>+'Análisis Presup. - Contracta.'!#REF!&amp;'Análisis Presup. - Contracta.'!#REF!</f>
        <v>#REF!</v>
      </c>
      <c r="G1252" t="e">
        <f t="shared" si="31"/>
        <v>#REF!</v>
      </c>
    </row>
    <row r="1253" spans="6:7">
      <c r="F1253" t="e">
        <f>+'Análisis Presup. - Contracta.'!#REF!&amp;'Análisis Presup. - Contracta.'!#REF!</f>
        <v>#REF!</v>
      </c>
      <c r="G1253" t="e">
        <f t="shared" si="31"/>
        <v>#REF!</v>
      </c>
    </row>
    <row r="1254" spans="6:7">
      <c r="F1254" t="e">
        <f>+'Análisis Presup. - Contracta.'!#REF!&amp;'Análisis Presup. - Contracta.'!#REF!</f>
        <v>#REF!</v>
      </c>
      <c r="G1254" t="e">
        <f t="shared" si="31"/>
        <v>#REF!</v>
      </c>
    </row>
    <row r="1255" spans="6:7">
      <c r="F1255" t="e">
        <f>+'Análisis Presup. - Contracta.'!#REF!&amp;'Análisis Presup. - Contracta.'!#REF!</f>
        <v>#REF!</v>
      </c>
      <c r="G1255" t="e">
        <f t="shared" si="31"/>
        <v>#REF!</v>
      </c>
    </row>
    <row r="1256" spans="6:7">
      <c r="F1256" t="e">
        <f>+'Análisis Presup. - Contracta.'!#REF!&amp;'Análisis Presup. - Contracta.'!#REF!</f>
        <v>#REF!</v>
      </c>
      <c r="G1256" t="e">
        <f t="shared" si="31"/>
        <v>#REF!</v>
      </c>
    </row>
    <row r="1257" spans="6:7">
      <c r="F1257" t="e">
        <f>+'Análisis Presup. - Contracta.'!#REF!&amp;'Análisis Presup. - Contracta.'!#REF!</f>
        <v>#REF!</v>
      </c>
      <c r="G1257" t="e">
        <f t="shared" si="31"/>
        <v>#REF!</v>
      </c>
    </row>
    <row r="1258" spans="6:7">
      <c r="F1258" t="e">
        <f>+'Análisis Presup. - Contracta.'!#REF!&amp;'Análisis Presup. - Contracta.'!#REF!</f>
        <v>#REF!</v>
      </c>
      <c r="G1258" t="e">
        <f t="shared" si="31"/>
        <v>#REF!</v>
      </c>
    </row>
    <row r="1259" spans="6:7">
      <c r="F1259" t="e">
        <f>+'Análisis Presup. - Contracta.'!#REF!&amp;'Análisis Presup. - Contracta.'!#REF!</f>
        <v>#REF!</v>
      </c>
      <c r="G1259" t="e">
        <f t="shared" si="31"/>
        <v>#REF!</v>
      </c>
    </row>
    <row r="1260" spans="6:7">
      <c r="F1260" t="e">
        <f>+'Análisis Presup. - Contracta.'!#REF!&amp;'Análisis Presup. - Contracta.'!#REF!</f>
        <v>#REF!</v>
      </c>
      <c r="G1260" t="e">
        <f t="shared" si="31"/>
        <v>#REF!</v>
      </c>
    </row>
    <row r="1261" spans="6:7">
      <c r="F1261" t="e">
        <f>+'Análisis Presup. - Contracta.'!#REF!&amp;'Análisis Presup. - Contracta.'!#REF!</f>
        <v>#REF!</v>
      </c>
      <c r="G1261" t="e">
        <f t="shared" si="31"/>
        <v>#REF!</v>
      </c>
    </row>
    <row r="1262" spans="6:7">
      <c r="F1262" t="e">
        <f>+'Análisis Presup. - Contracta.'!#REF!&amp;'Análisis Presup. - Contracta.'!#REF!</f>
        <v>#REF!</v>
      </c>
      <c r="G1262" t="e">
        <f t="shared" si="31"/>
        <v>#REF!</v>
      </c>
    </row>
    <row r="1263" spans="6:7">
      <c r="F1263" t="e">
        <f>+'Análisis Presup. - Contracta.'!#REF!&amp;'Análisis Presup. - Contracta.'!#REF!</f>
        <v>#REF!</v>
      </c>
      <c r="G1263" t="e">
        <f t="shared" si="31"/>
        <v>#REF!</v>
      </c>
    </row>
    <row r="1264" spans="6:7">
      <c r="F1264" t="e">
        <f>+'Análisis Presup. - Contracta.'!#REF!&amp;'Análisis Presup. - Contracta.'!#REF!</f>
        <v>#REF!</v>
      </c>
      <c r="G1264" t="e">
        <f t="shared" si="31"/>
        <v>#REF!</v>
      </c>
    </row>
    <row r="1265" spans="6:7">
      <c r="F1265" t="e">
        <f>+'Análisis Presup. - Contracta.'!#REF!&amp;'Análisis Presup. - Contracta.'!#REF!</f>
        <v>#REF!</v>
      </c>
      <c r="G1265" t="e">
        <f t="shared" si="31"/>
        <v>#REF!</v>
      </c>
    </row>
    <row r="1266" spans="6:7">
      <c r="F1266" t="e">
        <f>+'Análisis Presup. - Contracta.'!#REF!&amp;'Análisis Presup. - Contracta.'!#REF!</f>
        <v>#REF!</v>
      </c>
      <c r="G1266" t="e">
        <f t="shared" si="31"/>
        <v>#REF!</v>
      </c>
    </row>
    <row r="1267" spans="6:7">
      <c r="F1267" t="e">
        <f>+'Análisis Presup. - Contracta.'!#REF!&amp;'Análisis Presup. - Contracta.'!#REF!</f>
        <v>#REF!</v>
      </c>
      <c r="G1267" t="e">
        <f t="shared" si="31"/>
        <v>#REF!</v>
      </c>
    </row>
    <row r="1268" spans="6:7">
      <c r="F1268" t="e">
        <f>+'Análisis Presup. - Contracta.'!#REF!&amp;'Análisis Presup. - Contracta.'!#REF!</f>
        <v>#REF!</v>
      </c>
      <c r="G1268" t="e">
        <f t="shared" si="31"/>
        <v>#REF!</v>
      </c>
    </row>
    <row r="1269" spans="6:7">
      <c r="F1269" t="e">
        <f>+'Análisis Presup. - Contracta.'!#REF!&amp;'Análisis Presup. - Contracta.'!#REF!</f>
        <v>#REF!</v>
      </c>
      <c r="G1269" t="e">
        <f t="shared" si="31"/>
        <v>#REF!</v>
      </c>
    </row>
    <row r="1270" spans="6:7">
      <c r="F1270" t="e">
        <f>+'Análisis Presup. - Contracta.'!#REF!&amp;'Análisis Presup. - Contracta.'!#REF!</f>
        <v>#REF!</v>
      </c>
      <c r="G1270" t="e">
        <f t="shared" si="31"/>
        <v>#REF!</v>
      </c>
    </row>
    <row r="1271" spans="6:7">
      <c r="F1271" t="e">
        <f>+'Análisis Presup. - Contracta.'!#REF!&amp;'Análisis Presup. - Contracta.'!#REF!</f>
        <v>#REF!</v>
      </c>
      <c r="G1271" t="e">
        <f t="shared" si="31"/>
        <v>#REF!</v>
      </c>
    </row>
    <row r="1272" spans="6:7">
      <c r="F1272" t="e">
        <f>+'Análisis Presup. - Contracta.'!#REF!&amp;'Análisis Presup. - Contracta.'!#REF!</f>
        <v>#REF!</v>
      </c>
      <c r="G1272" t="e">
        <f t="shared" si="31"/>
        <v>#REF!</v>
      </c>
    </row>
    <row r="1273" spans="6:7">
      <c r="F1273" t="e">
        <f>+'Análisis Presup. - Contracta.'!#REF!&amp;'Análisis Presup. - Contracta.'!#REF!</f>
        <v>#REF!</v>
      </c>
      <c r="G1273" t="e">
        <f t="shared" si="31"/>
        <v>#REF!</v>
      </c>
    </row>
    <row r="1274" spans="6:7">
      <c r="F1274" t="e">
        <f>+'Análisis Presup. - Contracta.'!#REF!&amp;'Análisis Presup. - Contracta.'!#REF!</f>
        <v>#REF!</v>
      </c>
      <c r="G1274" t="e">
        <f t="shared" si="31"/>
        <v>#REF!</v>
      </c>
    </row>
    <row r="1275" spans="6:7">
      <c r="F1275" t="e">
        <f>+'Análisis Presup. - Contracta.'!#REF!&amp;'Análisis Presup. - Contracta.'!#REF!</f>
        <v>#REF!</v>
      </c>
      <c r="G1275" t="e">
        <f t="shared" si="31"/>
        <v>#REF!</v>
      </c>
    </row>
    <row r="1276" spans="6:7">
      <c r="F1276" t="e">
        <f>+'Análisis Presup. - Contracta.'!#REF!&amp;'Análisis Presup. - Contracta.'!#REF!</f>
        <v>#REF!</v>
      </c>
      <c r="G1276" t="e">
        <f t="shared" si="31"/>
        <v>#REF!</v>
      </c>
    </row>
    <row r="1277" spans="6:7">
      <c r="F1277" t="e">
        <f>+'Análisis Presup. - Contracta.'!#REF!&amp;'Análisis Presup. - Contracta.'!#REF!</f>
        <v>#REF!</v>
      </c>
      <c r="G1277" t="e">
        <f t="shared" si="31"/>
        <v>#REF!</v>
      </c>
    </row>
    <row r="1278" spans="6:7">
      <c r="F1278" t="e">
        <f>+'Análisis Presup. - Contracta.'!#REF!&amp;'Análisis Presup. - Contracta.'!#REF!</f>
        <v>#REF!</v>
      </c>
      <c r="G1278" t="e">
        <f t="shared" si="31"/>
        <v>#REF!</v>
      </c>
    </row>
    <row r="1279" spans="6:7">
      <c r="F1279" t="e">
        <f>+'Análisis Presup. - Contracta.'!#REF!&amp;'Análisis Presup. - Contracta.'!#REF!</f>
        <v>#REF!</v>
      </c>
      <c r="G1279" t="e">
        <f t="shared" si="31"/>
        <v>#REF!</v>
      </c>
    </row>
    <row r="1280" spans="6:7">
      <c r="F1280" t="e">
        <f>+'Análisis Presup. - Contracta.'!#REF!&amp;'Análisis Presup. - Contracta.'!#REF!</f>
        <v>#REF!</v>
      </c>
      <c r="G1280" t="e">
        <f t="shared" si="31"/>
        <v>#REF!</v>
      </c>
    </row>
    <row r="1281" spans="6:7">
      <c r="F1281" t="e">
        <f>+'Análisis Presup. - Contracta.'!#REF!&amp;'Análisis Presup. - Contracta.'!#REF!</f>
        <v>#REF!</v>
      </c>
      <c r="G1281" t="e">
        <f t="shared" si="31"/>
        <v>#REF!</v>
      </c>
    </row>
    <row r="1282" spans="6:7">
      <c r="F1282" t="e">
        <f>+'Análisis Presup. - Contracta.'!#REF!&amp;'Análisis Presup. - Contracta.'!#REF!</f>
        <v>#REF!</v>
      </c>
      <c r="G1282" t="e">
        <f t="shared" si="31"/>
        <v>#REF!</v>
      </c>
    </row>
    <row r="1283" spans="6:7">
      <c r="F1283" t="e">
        <f>+'Análisis Presup. - Contracta.'!#REF!&amp;'Análisis Presup. - Contracta.'!#REF!</f>
        <v>#REF!</v>
      </c>
      <c r="G1283" t="e">
        <f t="shared" si="31"/>
        <v>#REF!</v>
      </c>
    </row>
    <row r="1284" spans="6:7">
      <c r="F1284" t="e">
        <f>+'Análisis Presup. - Contracta.'!#REF!&amp;'Análisis Presup. - Contracta.'!#REF!</f>
        <v>#REF!</v>
      </c>
      <c r="G1284" t="e">
        <f t="shared" ref="G1284:G1347" si="32">VLOOKUP(F1284,$A$3:$D$738,4,0)</f>
        <v>#REF!</v>
      </c>
    </row>
    <row r="1285" spans="6:7">
      <c r="F1285" t="e">
        <f>+'Análisis Presup. - Contracta.'!#REF!&amp;'Análisis Presup. - Contracta.'!#REF!</f>
        <v>#REF!</v>
      </c>
      <c r="G1285" t="e">
        <f t="shared" si="32"/>
        <v>#REF!</v>
      </c>
    </row>
    <row r="1286" spans="6:7">
      <c r="F1286" t="e">
        <f>+'Análisis Presup. - Contracta.'!#REF!&amp;'Análisis Presup. - Contracta.'!#REF!</f>
        <v>#REF!</v>
      </c>
      <c r="G1286" t="e">
        <f t="shared" si="32"/>
        <v>#REF!</v>
      </c>
    </row>
    <row r="1287" spans="6:7">
      <c r="F1287" t="e">
        <f>+'Análisis Presup. - Contracta.'!#REF!&amp;'Análisis Presup. - Contracta.'!#REF!</f>
        <v>#REF!</v>
      </c>
      <c r="G1287" t="e">
        <f t="shared" si="32"/>
        <v>#REF!</v>
      </c>
    </row>
    <row r="1288" spans="6:7">
      <c r="F1288" t="e">
        <f>+'Análisis Presup. - Contracta.'!#REF!&amp;'Análisis Presup. - Contracta.'!#REF!</f>
        <v>#REF!</v>
      </c>
      <c r="G1288" t="e">
        <f t="shared" si="32"/>
        <v>#REF!</v>
      </c>
    </row>
    <row r="1289" spans="6:7">
      <c r="F1289" t="e">
        <f>+'Análisis Presup. - Contracta.'!#REF!&amp;'Análisis Presup. - Contracta.'!#REF!</f>
        <v>#REF!</v>
      </c>
      <c r="G1289" t="e">
        <f t="shared" si="32"/>
        <v>#REF!</v>
      </c>
    </row>
    <row r="1290" spans="6:7">
      <c r="F1290" t="e">
        <f>+'Análisis Presup. - Contracta.'!#REF!&amp;'Análisis Presup. - Contracta.'!#REF!</f>
        <v>#REF!</v>
      </c>
      <c r="G1290" t="e">
        <f t="shared" si="32"/>
        <v>#REF!</v>
      </c>
    </row>
    <row r="1291" spans="6:7">
      <c r="F1291" t="e">
        <f>+'Análisis Presup. - Contracta.'!#REF!&amp;'Análisis Presup. - Contracta.'!#REF!</f>
        <v>#REF!</v>
      </c>
      <c r="G1291" t="e">
        <f t="shared" si="32"/>
        <v>#REF!</v>
      </c>
    </row>
    <row r="1292" spans="6:7">
      <c r="F1292" t="e">
        <f>+'Análisis Presup. - Contracta.'!#REF!&amp;'Análisis Presup. - Contracta.'!#REF!</f>
        <v>#REF!</v>
      </c>
      <c r="G1292" t="e">
        <f t="shared" si="32"/>
        <v>#REF!</v>
      </c>
    </row>
    <row r="1293" spans="6:7">
      <c r="F1293" t="e">
        <f>+'Análisis Presup. - Contracta.'!#REF!&amp;'Análisis Presup. - Contracta.'!#REF!</f>
        <v>#REF!</v>
      </c>
      <c r="G1293" t="e">
        <f t="shared" si="32"/>
        <v>#REF!</v>
      </c>
    </row>
    <row r="1294" spans="6:7">
      <c r="F1294" t="e">
        <f>+'Análisis Presup. - Contracta.'!#REF!&amp;'Análisis Presup. - Contracta.'!#REF!</f>
        <v>#REF!</v>
      </c>
      <c r="G1294" t="e">
        <f t="shared" si="32"/>
        <v>#REF!</v>
      </c>
    </row>
    <row r="1295" spans="6:7">
      <c r="F1295" t="e">
        <f>+'Análisis Presup. - Contracta.'!#REF!&amp;'Análisis Presup. - Contracta.'!#REF!</f>
        <v>#REF!</v>
      </c>
      <c r="G1295" t="e">
        <f t="shared" si="32"/>
        <v>#REF!</v>
      </c>
    </row>
    <row r="1296" spans="6:7">
      <c r="F1296" t="e">
        <f>+'Análisis Presup. - Contracta.'!#REF!&amp;'Análisis Presup. - Contracta.'!#REF!</f>
        <v>#REF!</v>
      </c>
      <c r="G1296" t="e">
        <f t="shared" si="32"/>
        <v>#REF!</v>
      </c>
    </row>
    <row r="1297" spans="6:7">
      <c r="F1297" t="e">
        <f>+'Análisis Presup. - Contracta.'!#REF!&amp;'Análisis Presup. - Contracta.'!#REF!</f>
        <v>#REF!</v>
      </c>
      <c r="G1297" t="e">
        <f t="shared" si="32"/>
        <v>#REF!</v>
      </c>
    </row>
    <row r="1298" spans="6:7">
      <c r="F1298" t="e">
        <f>+'Análisis Presup. - Contracta.'!#REF!&amp;'Análisis Presup. - Contracta.'!#REF!</f>
        <v>#REF!</v>
      </c>
      <c r="G1298" t="e">
        <f t="shared" si="32"/>
        <v>#REF!</v>
      </c>
    </row>
    <row r="1299" spans="6:7">
      <c r="F1299" t="e">
        <f>+'Análisis Presup. - Contracta.'!#REF!&amp;'Análisis Presup. - Contracta.'!#REF!</f>
        <v>#REF!</v>
      </c>
      <c r="G1299" t="e">
        <f t="shared" si="32"/>
        <v>#REF!</v>
      </c>
    </row>
    <row r="1300" spans="6:7">
      <c r="F1300" t="e">
        <f>+'Análisis Presup. - Contracta.'!#REF!&amp;'Análisis Presup. - Contracta.'!#REF!</f>
        <v>#REF!</v>
      </c>
      <c r="G1300" t="e">
        <f t="shared" si="32"/>
        <v>#REF!</v>
      </c>
    </row>
    <row r="1301" spans="6:7">
      <c r="F1301" t="e">
        <f>+'Análisis Presup. - Contracta.'!#REF!&amp;'Análisis Presup. - Contracta.'!#REF!</f>
        <v>#REF!</v>
      </c>
      <c r="G1301" t="e">
        <f t="shared" si="32"/>
        <v>#REF!</v>
      </c>
    </row>
    <row r="1302" spans="6:7">
      <c r="F1302" t="e">
        <f>+'Análisis Presup. - Contracta.'!#REF!&amp;'Análisis Presup. - Contracta.'!#REF!</f>
        <v>#REF!</v>
      </c>
      <c r="G1302" t="e">
        <f t="shared" si="32"/>
        <v>#REF!</v>
      </c>
    </row>
    <row r="1303" spans="6:7">
      <c r="F1303" t="e">
        <f>+'Análisis Presup. - Contracta.'!#REF!&amp;'Análisis Presup. - Contracta.'!#REF!</f>
        <v>#REF!</v>
      </c>
      <c r="G1303" t="e">
        <f t="shared" si="32"/>
        <v>#REF!</v>
      </c>
    </row>
    <row r="1304" spans="6:7">
      <c r="F1304" t="e">
        <f>+'Análisis Presup. - Contracta.'!#REF!&amp;'Análisis Presup. - Contracta.'!#REF!</f>
        <v>#REF!</v>
      </c>
      <c r="G1304" t="e">
        <f t="shared" si="32"/>
        <v>#REF!</v>
      </c>
    </row>
    <row r="1305" spans="6:7">
      <c r="F1305" t="e">
        <f>+'Análisis Presup. - Contracta.'!#REF!&amp;'Análisis Presup. - Contracta.'!#REF!</f>
        <v>#REF!</v>
      </c>
      <c r="G1305" t="e">
        <f t="shared" si="32"/>
        <v>#REF!</v>
      </c>
    </row>
    <row r="1306" spans="6:7">
      <c r="F1306" t="e">
        <f>+'Análisis Presup. - Contracta.'!#REF!&amp;'Análisis Presup. - Contracta.'!#REF!</f>
        <v>#REF!</v>
      </c>
      <c r="G1306" t="e">
        <f t="shared" si="32"/>
        <v>#REF!</v>
      </c>
    </row>
    <row r="1307" spans="6:7">
      <c r="F1307" t="e">
        <f>+'Análisis Presup. - Contracta.'!#REF!&amp;'Análisis Presup. - Contracta.'!#REF!</f>
        <v>#REF!</v>
      </c>
      <c r="G1307" t="e">
        <f t="shared" si="32"/>
        <v>#REF!</v>
      </c>
    </row>
    <row r="1308" spans="6:7">
      <c r="F1308" t="e">
        <f>+'Análisis Presup. - Contracta.'!#REF!&amp;'Análisis Presup. - Contracta.'!#REF!</f>
        <v>#REF!</v>
      </c>
      <c r="G1308" t="e">
        <f t="shared" si="32"/>
        <v>#REF!</v>
      </c>
    </row>
    <row r="1309" spans="6:7">
      <c r="F1309" t="e">
        <f>+'Análisis Presup. - Contracta.'!#REF!&amp;'Análisis Presup. - Contracta.'!#REF!</f>
        <v>#REF!</v>
      </c>
      <c r="G1309" t="e">
        <f t="shared" si="32"/>
        <v>#REF!</v>
      </c>
    </row>
    <row r="1310" spans="6:7">
      <c r="F1310" t="e">
        <f>+'Análisis Presup. - Contracta.'!#REF!&amp;'Análisis Presup. - Contracta.'!#REF!</f>
        <v>#REF!</v>
      </c>
      <c r="G1310" t="e">
        <f t="shared" si="32"/>
        <v>#REF!</v>
      </c>
    </row>
    <row r="1311" spans="6:7">
      <c r="F1311" t="e">
        <f>+'Análisis Presup. - Contracta.'!#REF!&amp;'Análisis Presup. - Contracta.'!#REF!</f>
        <v>#REF!</v>
      </c>
      <c r="G1311" t="e">
        <f t="shared" si="32"/>
        <v>#REF!</v>
      </c>
    </row>
    <row r="1312" spans="6:7">
      <c r="F1312" t="e">
        <f>+'Análisis Presup. - Contracta.'!#REF!&amp;'Análisis Presup. - Contracta.'!#REF!</f>
        <v>#REF!</v>
      </c>
      <c r="G1312" t="e">
        <f t="shared" si="32"/>
        <v>#REF!</v>
      </c>
    </row>
    <row r="1313" spans="6:7">
      <c r="F1313" t="e">
        <f>+'Análisis Presup. - Contracta.'!#REF!&amp;'Análisis Presup. - Contracta.'!#REF!</f>
        <v>#REF!</v>
      </c>
      <c r="G1313" t="e">
        <f t="shared" si="32"/>
        <v>#REF!</v>
      </c>
    </row>
    <row r="1314" spans="6:7">
      <c r="F1314" t="e">
        <f>+'Análisis Presup. - Contracta.'!#REF!&amp;'Análisis Presup. - Contracta.'!#REF!</f>
        <v>#REF!</v>
      </c>
      <c r="G1314" t="e">
        <f t="shared" si="32"/>
        <v>#REF!</v>
      </c>
    </row>
    <row r="1315" spans="6:7">
      <c r="F1315" t="e">
        <f>+'Análisis Presup. - Contracta.'!#REF!&amp;'Análisis Presup. - Contracta.'!#REF!</f>
        <v>#REF!</v>
      </c>
      <c r="G1315" t="e">
        <f t="shared" si="32"/>
        <v>#REF!</v>
      </c>
    </row>
    <row r="1316" spans="6:7">
      <c r="F1316" t="e">
        <f>+'Análisis Presup. - Contracta.'!#REF!&amp;'Análisis Presup. - Contracta.'!#REF!</f>
        <v>#REF!</v>
      </c>
      <c r="G1316" t="e">
        <f t="shared" si="32"/>
        <v>#REF!</v>
      </c>
    </row>
    <row r="1317" spans="6:7">
      <c r="F1317" t="e">
        <f>+'Análisis Presup. - Contracta.'!#REF!&amp;'Análisis Presup. - Contracta.'!#REF!</f>
        <v>#REF!</v>
      </c>
      <c r="G1317" t="e">
        <f t="shared" si="32"/>
        <v>#REF!</v>
      </c>
    </row>
    <row r="1318" spans="6:7">
      <c r="F1318" t="e">
        <f>+'Análisis Presup. - Contracta.'!#REF!&amp;'Análisis Presup. - Contracta.'!#REF!</f>
        <v>#REF!</v>
      </c>
      <c r="G1318" t="e">
        <f t="shared" si="32"/>
        <v>#REF!</v>
      </c>
    </row>
    <row r="1319" spans="6:7">
      <c r="F1319" t="e">
        <f>+'Análisis Presup. - Contracta.'!#REF!&amp;'Análisis Presup. - Contracta.'!#REF!</f>
        <v>#REF!</v>
      </c>
      <c r="G1319" t="e">
        <f t="shared" si="32"/>
        <v>#REF!</v>
      </c>
    </row>
    <row r="1320" spans="6:7">
      <c r="F1320" t="e">
        <f>+'Análisis Presup. - Contracta.'!#REF!&amp;'Análisis Presup. - Contracta.'!#REF!</f>
        <v>#REF!</v>
      </c>
      <c r="G1320" t="e">
        <f t="shared" si="32"/>
        <v>#REF!</v>
      </c>
    </row>
    <row r="1321" spans="6:7">
      <c r="F1321" t="e">
        <f>+'Análisis Presup. - Contracta.'!#REF!&amp;'Análisis Presup. - Contracta.'!#REF!</f>
        <v>#REF!</v>
      </c>
      <c r="G1321" t="e">
        <f t="shared" si="32"/>
        <v>#REF!</v>
      </c>
    </row>
    <row r="1322" spans="6:7">
      <c r="F1322" t="e">
        <f>+'Análisis Presup. - Contracta.'!#REF!&amp;'Análisis Presup. - Contracta.'!#REF!</f>
        <v>#REF!</v>
      </c>
      <c r="G1322" t="e">
        <f t="shared" si="32"/>
        <v>#REF!</v>
      </c>
    </row>
    <row r="1323" spans="6:7">
      <c r="F1323" t="e">
        <f>+'Análisis Presup. - Contracta.'!#REF!&amp;'Análisis Presup. - Contracta.'!#REF!</f>
        <v>#REF!</v>
      </c>
      <c r="G1323" t="e">
        <f t="shared" si="32"/>
        <v>#REF!</v>
      </c>
    </row>
    <row r="1324" spans="6:7">
      <c r="F1324" t="e">
        <f>+'Análisis Presup. - Contracta.'!#REF!&amp;'Análisis Presup. - Contracta.'!#REF!</f>
        <v>#REF!</v>
      </c>
      <c r="G1324" t="e">
        <f t="shared" si="32"/>
        <v>#REF!</v>
      </c>
    </row>
    <row r="1325" spans="6:7">
      <c r="F1325" t="e">
        <f>+'Análisis Presup. - Contracta.'!#REF!&amp;'Análisis Presup. - Contracta.'!#REF!</f>
        <v>#REF!</v>
      </c>
      <c r="G1325" t="e">
        <f t="shared" si="32"/>
        <v>#REF!</v>
      </c>
    </row>
    <row r="1326" spans="6:7">
      <c r="F1326" t="e">
        <f>+'Análisis Presup. - Contracta.'!#REF!&amp;'Análisis Presup. - Contracta.'!#REF!</f>
        <v>#REF!</v>
      </c>
      <c r="G1326" t="e">
        <f t="shared" si="32"/>
        <v>#REF!</v>
      </c>
    </row>
    <row r="1327" spans="6:7">
      <c r="F1327" t="e">
        <f>+'Análisis Presup. - Contracta.'!#REF!&amp;'Análisis Presup. - Contracta.'!#REF!</f>
        <v>#REF!</v>
      </c>
      <c r="G1327" t="e">
        <f t="shared" si="32"/>
        <v>#REF!</v>
      </c>
    </row>
    <row r="1328" spans="6:7">
      <c r="F1328" t="e">
        <f>+'Análisis Presup. - Contracta.'!#REF!&amp;'Análisis Presup. - Contracta.'!#REF!</f>
        <v>#REF!</v>
      </c>
      <c r="G1328" t="e">
        <f t="shared" si="32"/>
        <v>#REF!</v>
      </c>
    </row>
    <row r="1329" spans="6:7">
      <c r="F1329" t="e">
        <f>+'Análisis Presup. - Contracta.'!#REF!&amp;'Análisis Presup. - Contracta.'!#REF!</f>
        <v>#REF!</v>
      </c>
      <c r="G1329" t="e">
        <f t="shared" si="32"/>
        <v>#REF!</v>
      </c>
    </row>
    <row r="1330" spans="6:7">
      <c r="F1330" t="e">
        <f>+'Análisis Presup. - Contracta.'!#REF!&amp;'Análisis Presup. - Contracta.'!#REF!</f>
        <v>#REF!</v>
      </c>
      <c r="G1330" t="e">
        <f t="shared" si="32"/>
        <v>#REF!</v>
      </c>
    </row>
    <row r="1331" spans="6:7">
      <c r="F1331" t="e">
        <f>+'Análisis Presup. - Contracta.'!#REF!&amp;'Análisis Presup. - Contracta.'!#REF!</f>
        <v>#REF!</v>
      </c>
      <c r="G1331" t="e">
        <f t="shared" si="32"/>
        <v>#REF!</v>
      </c>
    </row>
    <row r="1332" spans="6:7">
      <c r="F1332" t="e">
        <f>+'Análisis Presup. - Contracta.'!#REF!&amp;'Análisis Presup. - Contracta.'!#REF!</f>
        <v>#REF!</v>
      </c>
      <c r="G1332" t="e">
        <f t="shared" si="32"/>
        <v>#REF!</v>
      </c>
    </row>
    <row r="1333" spans="6:7">
      <c r="F1333" t="e">
        <f>+'Análisis Presup. - Contracta.'!#REF!&amp;'Análisis Presup. - Contracta.'!#REF!</f>
        <v>#REF!</v>
      </c>
      <c r="G1333" t="e">
        <f t="shared" si="32"/>
        <v>#REF!</v>
      </c>
    </row>
    <row r="1334" spans="6:7">
      <c r="F1334" t="e">
        <f>+'Análisis Presup. - Contracta.'!#REF!&amp;'Análisis Presup. - Contracta.'!#REF!</f>
        <v>#REF!</v>
      </c>
      <c r="G1334" t="e">
        <f t="shared" si="32"/>
        <v>#REF!</v>
      </c>
    </row>
    <row r="1335" spans="6:7">
      <c r="F1335" t="e">
        <f>+'Análisis Presup. - Contracta.'!#REF!&amp;'Análisis Presup. - Contracta.'!#REF!</f>
        <v>#REF!</v>
      </c>
      <c r="G1335" t="e">
        <f t="shared" si="32"/>
        <v>#REF!</v>
      </c>
    </row>
    <row r="1336" spans="6:7">
      <c r="F1336" t="e">
        <f>+'Análisis Presup. - Contracta.'!#REF!&amp;'Análisis Presup. - Contracta.'!#REF!</f>
        <v>#REF!</v>
      </c>
      <c r="G1336" t="e">
        <f t="shared" si="32"/>
        <v>#REF!</v>
      </c>
    </row>
    <row r="1337" spans="6:7">
      <c r="F1337" t="e">
        <f>+'Análisis Presup. - Contracta.'!#REF!&amp;'Análisis Presup. - Contracta.'!#REF!</f>
        <v>#REF!</v>
      </c>
      <c r="G1337" t="e">
        <f t="shared" si="32"/>
        <v>#REF!</v>
      </c>
    </row>
    <row r="1338" spans="6:7">
      <c r="F1338" t="e">
        <f>+'Análisis Presup. - Contracta.'!#REF!&amp;'Análisis Presup. - Contracta.'!#REF!</f>
        <v>#REF!</v>
      </c>
      <c r="G1338" t="e">
        <f t="shared" si="32"/>
        <v>#REF!</v>
      </c>
    </row>
    <row r="1339" spans="6:7">
      <c r="F1339" t="e">
        <f>+'Análisis Presup. - Contracta.'!#REF!&amp;'Análisis Presup. - Contracta.'!#REF!</f>
        <v>#REF!</v>
      </c>
      <c r="G1339" t="e">
        <f t="shared" si="32"/>
        <v>#REF!</v>
      </c>
    </row>
    <row r="1340" spans="6:7">
      <c r="F1340" t="e">
        <f>+'Análisis Presup. - Contracta.'!#REF!&amp;'Análisis Presup. - Contracta.'!#REF!</f>
        <v>#REF!</v>
      </c>
      <c r="G1340" t="e">
        <f t="shared" si="32"/>
        <v>#REF!</v>
      </c>
    </row>
    <row r="1341" spans="6:7">
      <c r="F1341" t="e">
        <f>+'Análisis Presup. - Contracta.'!#REF!&amp;'Análisis Presup. - Contracta.'!#REF!</f>
        <v>#REF!</v>
      </c>
      <c r="G1341" t="e">
        <f t="shared" si="32"/>
        <v>#REF!</v>
      </c>
    </row>
    <row r="1342" spans="6:7">
      <c r="F1342" t="e">
        <f>+'Análisis Presup. - Contracta.'!#REF!&amp;'Análisis Presup. - Contracta.'!#REF!</f>
        <v>#REF!</v>
      </c>
      <c r="G1342" t="e">
        <f t="shared" si="32"/>
        <v>#REF!</v>
      </c>
    </row>
    <row r="1343" spans="6:7">
      <c r="F1343" t="e">
        <f>+'Análisis Presup. - Contracta.'!#REF!&amp;'Análisis Presup. - Contracta.'!#REF!</f>
        <v>#REF!</v>
      </c>
      <c r="G1343" t="e">
        <f t="shared" si="32"/>
        <v>#REF!</v>
      </c>
    </row>
    <row r="1344" spans="6:7">
      <c r="F1344" t="e">
        <f>+'Análisis Presup. - Contracta.'!#REF!&amp;'Análisis Presup. - Contracta.'!#REF!</f>
        <v>#REF!</v>
      </c>
      <c r="G1344" t="e">
        <f t="shared" si="32"/>
        <v>#REF!</v>
      </c>
    </row>
    <row r="1345" spans="6:7">
      <c r="F1345" t="e">
        <f>+'Análisis Presup. - Contracta.'!#REF!&amp;'Análisis Presup. - Contracta.'!#REF!</f>
        <v>#REF!</v>
      </c>
      <c r="G1345" t="e">
        <f t="shared" si="32"/>
        <v>#REF!</v>
      </c>
    </row>
    <row r="1346" spans="6:7">
      <c r="F1346" t="e">
        <f>+'Análisis Presup. - Contracta.'!#REF!&amp;'Análisis Presup. - Contracta.'!#REF!</f>
        <v>#REF!</v>
      </c>
      <c r="G1346" t="e">
        <f t="shared" si="32"/>
        <v>#REF!</v>
      </c>
    </row>
    <row r="1347" spans="6:7">
      <c r="F1347" t="e">
        <f>+'Análisis Presup. - Contracta.'!#REF!&amp;'Análisis Presup. - Contracta.'!#REF!</f>
        <v>#REF!</v>
      </c>
      <c r="G1347" t="e">
        <f t="shared" si="32"/>
        <v>#REF!</v>
      </c>
    </row>
    <row r="1348" spans="6:7">
      <c r="F1348" t="e">
        <f>+'Análisis Presup. - Contracta.'!#REF!&amp;'Análisis Presup. - Contracta.'!#REF!</f>
        <v>#REF!</v>
      </c>
      <c r="G1348" t="e">
        <f t="shared" ref="G1348:G1411" si="33">VLOOKUP(F1348,$A$3:$D$738,4,0)</f>
        <v>#REF!</v>
      </c>
    </row>
    <row r="1349" spans="6:7">
      <c r="F1349" t="e">
        <f>+'Análisis Presup. - Contracta.'!#REF!&amp;'Análisis Presup. - Contracta.'!#REF!</f>
        <v>#REF!</v>
      </c>
      <c r="G1349" t="e">
        <f t="shared" si="33"/>
        <v>#REF!</v>
      </c>
    </row>
    <row r="1350" spans="6:7">
      <c r="F1350" t="e">
        <f>+'Análisis Presup. - Contracta.'!#REF!&amp;'Análisis Presup. - Contracta.'!#REF!</f>
        <v>#REF!</v>
      </c>
      <c r="G1350" t="e">
        <f t="shared" si="33"/>
        <v>#REF!</v>
      </c>
    </row>
    <row r="1351" spans="6:7">
      <c r="F1351" t="e">
        <f>+'Análisis Presup. - Contracta.'!#REF!&amp;'Análisis Presup. - Contracta.'!#REF!</f>
        <v>#REF!</v>
      </c>
      <c r="G1351" t="e">
        <f t="shared" si="33"/>
        <v>#REF!</v>
      </c>
    </row>
    <row r="1352" spans="6:7">
      <c r="F1352" t="e">
        <f>+'Análisis Presup. - Contracta.'!#REF!&amp;'Análisis Presup. - Contracta.'!#REF!</f>
        <v>#REF!</v>
      </c>
      <c r="G1352" t="e">
        <f t="shared" si="33"/>
        <v>#REF!</v>
      </c>
    </row>
    <row r="1353" spans="6:7">
      <c r="F1353" t="e">
        <f>+'Análisis Presup. - Contracta.'!#REF!&amp;'Análisis Presup. - Contracta.'!#REF!</f>
        <v>#REF!</v>
      </c>
      <c r="G1353" t="e">
        <f t="shared" si="33"/>
        <v>#REF!</v>
      </c>
    </row>
    <row r="1354" spans="6:7">
      <c r="F1354" t="e">
        <f>+'Análisis Presup. - Contracta.'!#REF!&amp;'Análisis Presup. - Contracta.'!#REF!</f>
        <v>#REF!</v>
      </c>
      <c r="G1354" t="e">
        <f t="shared" si="33"/>
        <v>#REF!</v>
      </c>
    </row>
    <row r="1355" spans="6:7">
      <c r="F1355" t="e">
        <f>+'Análisis Presup. - Contracta.'!#REF!&amp;'Análisis Presup. - Contracta.'!#REF!</f>
        <v>#REF!</v>
      </c>
      <c r="G1355" t="e">
        <f t="shared" si="33"/>
        <v>#REF!</v>
      </c>
    </row>
    <row r="1356" spans="6:7">
      <c r="F1356" t="e">
        <f>+'Análisis Presup. - Contracta.'!#REF!&amp;'Análisis Presup. - Contracta.'!#REF!</f>
        <v>#REF!</v>
      </c>
      <c r="G1356" t="e">
        <f t="shared" si="33"/>
        <v>#REF!</v>
      </c>
    </row>
    <row r="1357" spans="6:7">
      <c r="F1357" t="e">
        <f>+'Análisis Presup. - Contracta.'!#REF!&amp;'Análisis Presup. - Contracta.'!#REF!</f>
        <v>#REF!</v>
      </c>
      <c r="G1357" t="e">
        <f t="shared" si="33"/>
        <v>#REF!</v>
      </c>
    </row>
    <row r="1358" spans="6:7">
      <c r="F1358" t="e">
        <f>+'Análisis Presup. - Contracta.'!#REF!&amp;'Análisis Presup. - Contracta.'!#REF!</f>
        <v>#REF!</v>
      </c>
      <c r="G1358" t="e">
        <f t="shared" si="33"/>
        <v>#REF!</v>
      </c>
    </row>
    <row r="1359" spans="6:7">
      <c r="F1359" t="e">
        <f>+'Análisis Presup. - Contracta.'!#REF!&amp;'Análisis Presup. - Contracta.'!#REF!</f>
        <v>#REF!</v>
      </c>
      <c r="G1359" t="e">
        <f t="shared" si="33"/>
        <v>#REF!</v>
      </c>
    </row>
    <row r="1360" spans="6:7">
      <c r="F1360" t="e">
        <f>+'Análisis Presup. - Contracta.'!#REF!&amp;'Análisis Presup. - Contracta.'!#REF!</f>
        <v>#REF!</v>
      </c>
      <c r="G1360" t="e">
        <f t="shared" si="33"/>
        <v>#REF!</v>
      </c>
    </row>
    <row r="1361" spans="6:7">
      <c r="F1361" t="e">
        <f>+'Análisis Presup. - Contracta.'!#REF!&amp;'Análisis Presup. - Contracta.'!#REF!</f>
        <v>#REF!</v>
      </c>
      <c r="G1361" t="e">
        <f t="shared" si="33"/>
        <v>#REF!</v>
      </c>
    </row>
    <row r="1362" spans="6:7">
      <c r="F1362" t="e">
        <f>+'Análisis Presup. - Contracta.'!#REF!&amp;'Análisis Presup. - Contracta.'!#REF!</f>
        <v>#REF!</v>
      </c>
      <c r="G1362" t="e">
        <f t="shared" si="33"/>
        <v>#REF!</v>
      </c>
    </row>
    <row r="1363" spans="6:7">
      <c r="F1363" t="e">
        <f>+'Análisis Presup. - Contracta.'!#REF!&amp;'Análisis Presup. - Contracta.'!#REF!</f>
        <v>#REF!</v>
      </c>
      <c r="G1363" t="e">
        <f t="shared" si="33"/>
        <v>#REF!</v>
      </c>
    </row>
    <row r="1364" spans="6:7">
      <c r="F1364" t="e">
        <f>+'Análisis Presup. - Contracta.'!#REF!&amp;'Análisis Presup. - Contracta.'!#REF!</f>
        <v>#REF!</v>
      </c>
      <c r="G1364" t="e">
        <f t="shared" si="33"/>
        <v>#REF!</v>
      </c>
    </row>
    <row r="1365" spans="6:7">
      <c r="F1365" t="e">
        <f>+'Análisis Presup. - Contracta.'!#REF!&amp;'Análisis Presup. - Contracta.'!#REF!</f>
        <v>#REF!</v>
      </c>
      <c r="G1365" t="e">
        <f t="shared" si="33"/>
        <v>#REF!</v>
      </c>
    </row>
    <row r="1366" spans="6:7">
      <c r="F1366" t="e">
        <f>+'Análisis Presup. - Contracta.'!#REF!&amp;'Análisis Presup. - Contracta.'!#REF!</f>
        <v>#REF!</v>
      </c>
      <c r="G1366" t="e">
        <f t="shared" si="33"/>
        <v>#REF!</v>
      </c>
    </row>
    <row r="1367" spans="6:7">
      <c r="F1367" t="e">
        <f>+'Análisis Presup. - Contracta.'!#REF!&amp;'Análisis Presup. - Contracta.'!#REF!</f>
        <v>#REF!</v>
      </c>
      <c r="G1367" t="e">
        <f t="shared" si="33"/>
        <v>#REF!</v>
      </c>
    </row>
    <row r="1368" spans="6:7">
      <c r="F1368" t="e">
        <f>+'Análisis Presup. - Contracta.'!#REF!&amp;'Análisis Presup. - Contracta.'!#REF!</f>
        <v>#REF!</v>
      </c>
      <c r="G1368" t="e">
        <f t="shared" si="33"/>
        <v>#REF!</v>
      </c>
    </row>
    <row r="1369" spans="6:7">
      <c r="F1369" t="e">
        <f>+'Análisis Presup. - Contracta.'!#REF!&amp;'Análisis Presup. - Contracta.'!#REF!</f>
        <v>#REF!</v>
      </c>
      <c r="G1369" t="e">
        <f t="shared" si="33"/>
        <v>#REF!</v>
      </c>
    </row>
    <row r="1370" spans="6:7">
      <c r="F1370" t="e">
        <f>+'Análisis Presup. - Contracta.'!#REF!&amp;'Análisis Presup. - Contracta.'!#REF!</f>
        <v>#REF!</v>
      </c>
      <c r="G1370" t="e">
        <f t="shared" si="33"/>
        <v>#REF!</v>
      </c>
    </row>
    <row r="1371" spans="6:7">
      <c r="F1371" t="e">
        <f>+'Análisis Presup. - Contracta.'!#REF!&amp;'Análisis Presup. - Contracta.'!#REF!</f>
        <v>#REF!</v>
      </c>
      <c r="G1371" t="e">
        <f t="shared" si="33"/>
        <v>#REF!</v>
      </c>
    </row>
    <row r="1372" spans="6:7">
      <c r="F1372" t="e">
        <f>+'Análisis Presup. - Contracta.'!#REF!&amp;'Análisis Presup. - Contracta.'!#REF!</f>
        <v>#REF!</v>
      </c>
      <c r="G1372" t="e">
        <f t="shared" si="33"/>
        <v>#REF!</v>
      </c>
    </row>
    <row r="1373" spans="6:7">
      <c r="F1373" t="e">
        <f>+'Análisis Presup. - Contracta.'!#REF!&amp;'Análisis Presup. - Contracta.'!#REF!</f>
        <v>#REF!</v>
      </c>
      <c r="G1373" t="e">
        <f t="shared" si="33"/>
        <v>#REF!</v>
      </c>
    </row>
    <row r="1374" spans="6:7">
      <c r="F1374" t="e">
        <f>+'Análisis Presup. - Contracta.'!#REF!&amp;'Análisis Presup. - Contracta.'!#REF!</f>
        <v>#REF!</v>
      </c>
      <c r="G1374" t="e">
        <f t="shared" si="33"/>
        <v>#REF!</v>
      </c>
    </row>
    <row r="1375" spans="6:7">
      <c r="F1375" t="e">
        <f>+'Análisis Presup. - Contracta.'!#REF!&amp;'Análisis Presup. - Contracta.'!#REF!</f>
        <v>#REF!</v>
      </c>
      <c r="G1375" t="e">
        <f t="shared" si="33"/>
        <v>#REF!</v>
      </c>
    </row>
    <row r="1376" spans="6:7">
      <c r="F1376" t="e">
        <f>+'Análisis Presup. - Contracta.'!#REF!&amp;'Análisis Presup. - Contracta.'!#REF!</f>
        <v>#REF!</v>
      </c>
      <c r="G1376" t="e">
        <f t="shared" si="33"/>
        <v>#REF!</v>
      </c>
    </row>
    <row r="1377" spans="6:7">
      <c r="F1377" t="e">
        <f>+'Análisis Presup. - Contracta.'!#REF!&amp;'Análisis Presup. - Contracta.'!#REF!</f>
        <v>#REF!</v>
      </c>
      <c r="G1377" t="e">
        <f t="shared" si="33"/>
        <v>#REF!</v>
      </c>
    </row>
    <row r="1378" spans="6:7">
      <c r="F1378" t="e">
        <f>+'Análisis Presup. - Contracta.'!#REF!&amp;'Análisis Presup. - Contracta.'!#REF!</f>
        <v>#REF!</v>
      </c>
      <c r="G1378" t="e">
        <f t="shared" si="33"/>
        <v>#REF!</v>
      </c>
    </row>
    <row r="1379" spans="6:7">
      <c r="F1379" t="e">
        <f>+'Análisis Presup. - Contracta.'!#REF!&amp;'Análisis Presup. - Contracta.'!#REF!</f>
        <v>#REF!</v>
      </c>
      <c r="G1379" t="e">
        <f t="shared" si="33"/>
        <v>#REF!</v>
      </c>
    </row>
    <row r="1380" spans="6:7">
      <c r="F1380" t="e">
        <f>+'Análisis Presup. - Contracta.'!#REF!&amp;'Análisis Presup. - Contracta.'!#REF!</f>
        <v>#REF!</v>
      </c>
      <c r="G1380" t="e">
        <f t="shared" si="33"/>
        <v>#REF!</v>
      </c>
    </row>
    <row r="1381" spans="6:7">
      <c r="F1381" t="e">
        <f>+'Análisis Presup. - Contracta.'!#REF!&amp;'Análisis Presup. - Contracta.'!#REF!</f>
        <v>#REF!</v>
      </c>
      <c r="G1381" t="e">
        <f t="shared" si="33"/>
        <v>#REF!</v>
      </c>
    </row>
    <row r="1382" spans="6:7">
      <c r="F1382" t="e">
        <f>+'Análisis Presup. - Contracta.'!#REF!&amp;'Análisis Presup. - Contracta.'!#REF!</f>
        <v>#REF!</v>
      </c>
      <c r="G1382" t="e">
        <f t="shared" si="33"/>
        <v>#REF!</v>
      </c>
    </row>
    <row r="1383" spans="6:7">
      <c r="F1383" t="e">
        <f>+'Análisis Presup. - Contracta.'!#REF!&amp;'Análisis Presup. - Contracta.'!#REF!</f>
        <v>#REF!</v>
      </c>
      <c r="G1383" t="e">
        <f t="shared" si="33"/>
        <v>#REF!</v>
      </c>
    </row>
    <row r="1384" spans="6:7">
      <c r="F1384" t="e">
        <f>+'Análisis Presup. - Contracta.'!#REF!&amp;'Análisis Presup. - Contracta.'!#REF!</f>
        <v>#REF!</v>
      </c>
      <c r="G1384" t="e">
        <f t="shared" si="33"/>
        <v>#REF!</v>
      </c>
    </row>
    <row r="1385" spans="6:7">
      <c r="F1385" t="e">
        <f>+'Análisis Presup. - Contracta.'!#REF!&amp;'Análisis Presup. - Contracta.'!#REF!</f>
        <v>#REF!</v>
      </c>
      <c r="G1385" t="e">
        <f t="shared" si="33"/>
        <v>#REF!</v>
      </c>
    </row>
    <row r="1386" spans="6:7">
      <c r="F1386" t="e">
        <f>+'Análisis Presup. - Contracta.'!#REF!&amp;'Análisis Presup. - Contracta.'!#REF!</f>
        <v>#REF!</v>
      </c>
      <c r="G1386" t="e">
        <f t="shared" si="33"/>
        <v>#REF!</v>
      </c>
    </row>
    <row r="1387" spans="6:7">
      <c r="F1387" t="e">
        <f>+'Análisis Presup. - Contracta.'!#REF!&amp;'Análisis Presup. - Contracta.'!#REF!</f>
        <v>#REF!</v>
      </c>
      <c r="G1387" t="e">
        <f t="shared" si="33"/>
        <v>#REF!</v>
      </c>
    </row>
    <row r="1388" spans="6:7">
      <c r="F1388" t="e">
        <f>+'Análisis Presup. - Contracta.'!#REF!&amp;'Análisis Presup. - Contracta.'!#REF!</f>
        <v>#REF!</v>
      </c>
      <c r="G1388" t="e">
        <f t="shared" si="33"/>
        <v>#REF!</v>
      </c>
    </row>
    <row r="1389" spans="6:7">
      <c r="F1389" t="e">
        <f>+'Análisis Presup. - Contracta.'!#REF!&amp;'Análisis Presup. - Contracta.'!#REF!</f>
        <v>#REF!</v>
      </c>
      <c r="G1389" t="e">
        <f t="shared" si="33"/>
        <v>#REF!</v>
      </c>
    </row>
    <row r="1390" spans="6:7">
      <c r="F1390" t="e">
        <f>+'Análisis Presup. - Contracta.'!#REF!&amp;'Análisis Presup. - Contracta.'!#REF!</f>
        <v>#REF!</v>
      </c>
      <c r="G1390" t="e">
        <f t="shared" si="33"/>
        <v>#REF!</v>
      </c>
    </row>
    <row r="1391" spans="6:7">
      <c r="F1391" t="e">
        <f>+'Análisis Presup. - Contracta.'!#REF!&amp;'Análisis Presup. - Contracta.'!#REF!</f>
        <v>#REF!</v>
      </c>
      <c r="G1391" t="e">
        <f t="shared" si="33"/>
        <v>#REF!</v>
      </c>
    </row>
    <row r="1392" spans="6:7">
      <c r="F1392" t="e">
        <f>+'Análisis Presup. - Contracta.'!#REF!&amp;'Análisis Presup. - Contracta.'!#REF!</f>
        <v>#REF!</v>
      </c>
      <c r="G1392" t="e">
        <f t="shared" si="33"/>
        <v>#REF!</v>
      </c>
    </row>
    <row r="1393" spans="6:7">
      <c r="F1393" t="e">
        <f>+'Análisis Presup. - Contracta.'!#REF!&amp;'Análisis Presup. - Contracta.'!#REF!</f>
        <v>#REF!</v>
      </c>
      <c r="G1393" t="e">
        <f t="shared" si="33"/>
        <v>#REF!</v>
      </c>
    </row>
    <row r="1394" spans="6:7">
      <c r="F1394" t="e">
        <f>+'Análisis Presup. - Contracta.'!#REF!&amp;'Análisis Presup. - Contracta.'!#REF!</f>
        <v>#REF!</v>
      </c>
      <c r="G1394" t="e">
        <f t="shared" si="33"/>
        <v>#REF!</v>
      </c>
    </row>
    <row r="1395" spans="6:7">
      <c r="F1395" t="e">
        <f>+'Análisis Presup. - Contracta.'!#REF!&amp;'Análisis Presup. - Contracta.'!#REF!</f>
        <v>#REF!</v>
      </c>
      <c r="G1395" t="e">
        <f t="shared" si="33"/>
        <v>#REF!</v>
      </c>
    </row>
    <row r="1396" spans="6:7">
      <c r="F1396" t="e">
        <f>+'Análisis Presup. - Contracta.'!#REF!&amp;'Análisis Presup. - Contracta.'!#REF!</f>
        <v>#REF!</v>
      </c>
      <c r="G1396" t="e">
        <f t="shared" si="33"/>
        <v>#REF!</v>
      </c>
    </row>
    <row r="1397" spans="6:7">
      <c r="F1397" t="e">
        <f>+'Análisis Presup. - Contracta.'!#REF!&amp;'Análisis Presup. - Contracta.'!#REF!</f>
        <v>#REF!</v>
      </c>
      <c r="G1397" t="e">
        <f t="shared" si="33"/>
        <v>#REF!</v>
      </c>
    </row>
    <row r="1398" spans="6:7">
      <c r="F1398" t="e">
        <f>+'Análisis Presup. - Contracta.'!#REF!&amp;'Análisis Presup. - Contracta.'!#REF!</f>
        <v>#REF!</v>
      </c>
      <c r="G1398" t="e">
        <f t="shared" si="33"/>
        <v>#REF!</v>
      </c>
    </row>
    <row r="1399" spans="6:7">
      <c r="F1399" t="e">
        <f>+'Análisis Presup. - Contracta.'!#REF!&amp;'Análisis Presup. - Contracta.'!#REF!</f>
        <v>#REF!</v>
      </c>
      <c r="G1399" t="e">
        <f t="shared" si="33"/>
        <v>#REF!</v>
      </c>
    </row>
    <row r="1400" spans="6:7">
      <c r="F1400" t="e">
        <f>+'Análisis Presup. - Contracta.'!#REF!&amp;'Análisis Presup. - Contracta.'!#REF!</f>
        <v>#REF!</v>
      </c>
      <c r="G1400" t="e">
        <f t="shared" si="33"/>
        <v>#REF!</v>
      </c>
    </row>
    <row r="1401" spans="6:7">
      <c r="F1401" t="e">
        <f>+'Análisis Presup. - Contracta.'!#REF!&amp;'Análisis Presup. - Contracta.'!#REF!</f>
        <v>#REF!</v>
      </c>
      <c r="G1401" t="e">
        <f t="shared" si="33"/>
        <v>#REF!</v>
      </c>
    </row>
    <row r="1402" spans="6:7">
      <c r="F1402" t="e">
        <f>+'Análisis Presup. - Contracta.'!#REF!&amp;'Análisis Presup. - Contracta.'!#REF!</f>
        <v>#REF!</v>
      </c>
      <c r="G1402" t="e">
        <f t="shared" si="33"/>
        <v>#REF!</v>
      </c>
    </row>
    <row r="1403" spans="6:7">
      <c r="F1403" t="e">
        <f>+'Análisis Presup. - Contracta.'!#REF!&amp;'Análisis Presup. - Contracta.'!#REF!</f>
        <v>#REF!</v>
      </c>
      <c r="G1403" t="e">
        <f t="shared" si="33"/>
        <v>#REF!</v>
      </c>
    </row>
    <row r="1404" spans="6:7">
      <c r="F1404" t="e">
        <f>+'Análisis Presup. - Contracta.'!#REF!&amp;'Análisis Presup. - Contracta.'!#REF!</f>
        <v>#REF!</v>
      </c>
      <c r="G1404" t="e">
        <f t="shared" si="33"/>
        <v>#REF!</v>
      </c>
    </row>
    <row r="1405" spans="6:7">
      <c r="F1405" t="e">
        <f>+'Análisis Presup. - Contracta.'!#REF!&amp;'Análisis Presup. - Contracta.'!#REF!</f>
        <v>#REF!</v>
      </c>
      <c r="G1405" t="e">
        <f t="shared" si="33"/>
        <v>#REF!</v>
      </c>
    </row>
    <row r="1406" spans="6:7">
      <c r="F1406" t="e">
        <f>+'Análisis Presup. - Contracta.'!#REF!&amp;'Análisis Presup. - Contracta.'!#REF!</f>
        <v>#REF!</v>
      </c>
      <c r="G1406" t="e">
        <f t="shared" si="33"/>
        <v>#REF!</v>
      </c>
    </row>
    <row r="1407" spans="6:7">
      <c r="F1407" t="e">
        <f>+'Análisis Presup. - Contracta.'!#REF!&amp;'Análisis Presup. - Contracta.'!#REF!</f>
        <v>#REF!</v>
      </c>
      <c r="G1407" t="e">
        <f t="shared" si="33"/>
        <v>#REF!</v>
      </c>
    </row>
    <row r="1408" spans="6:7">
      <c r="F1408" t="e">
        <f>+'Análisis Presup. - Contracta.'!#REF!&amp;'Análisis Presup. - Contracta.'!#REF!</f>
        <v>#REF!</v>
      </c>
      <c r="G1408" t="e">
        <f t="shared" si="33"/>
        <v>#REF!</v>
      </c>
    </row>
    <row r="1409" spans="6:7">
      <c r="F1409" t="e">
        <f>+'Análisis Presup. - Contracta.'!#REF!&amp;'Análisis Presup. - Contracta.'!#REF!</f>
        <v>#REF!</v>
      </c>
      <c r="G1409" t="e">
        <f t="shared" si="33"/>
        <v>#REF!</v>
      </c>
    </row>
    <row r="1410" spans="6:7">
      <c r="F1410" t="e">
        <f>+'Análisis Presup. - Contracta.'!#REF!&amp;'Análisis Presup. - Contracta.'!#REF!</f>
        <v>#REF!</v>
      </c>
      <c r="G1410" t="e">
        <f t="shared" si="33"/>
        <v>#REF!</v>
      </c>
    </row>
    <row r="1411" spans="6:7">
      <c r="F1411" t="e">
        <f>+'Análisis Presup. - Contracta.'!#REF!&amp;'Análisis Presup. - Contracta.'!#REF!</f>
        <v>#REF!</v>
      </c>
      <c r="G1411" t="e">
        <f t="shared" si="33"/>
        <v>#REF!</v>
      </c>
    </row>
    <row r="1412" spans="6:7">
      <c r="F1412" t="e">
        <f>+'Análisis Presup. - Contracta.'!#REF!&amp;'Análisis Presup. - Contracta.'!#REF!</f>
        <v>#REF!</v>
      </c>
      <c r="G1412" t="e">
        <f t="shared" ref="G1412:G1475" si="34">VLOOKUP(F1412,$A$3:$D$738,4,0)</f>
        <v>#REF!</v>
      </c>
    </row>
    <row r="1413" spans="6:7">
      <c r="F1413" t="e">
        <f>+'Análisis Presup. - Contracta.'!#REF!&amp;'Análisis Presup. - Contracta.'!#REF!</f>
        <v>#REF!</v>
      </c>
      <c r="G1413" t="e">
        <f t="shared" si="34"/>
        <v>#REF!</v>
      </c>
    </row>
    <row r="1414" spans="6:7">
      <c r="F1414" t="e">
        <f>+'Análisis Presup. - Contracta.'!#REF!&amp;'Análisis Presup. - Contracta.'!#REF!</f>
        <v>#REF!</v>
      </c>
      <c r="G1414" t="e">
        <f t="shared" si="34"/>
        <v>#REF!</v>
      </c>
    </row>
    <row r="1415" spans="6:7">
      <c r="F1415" t="e">
        <f>+'Análisis Presup. - Contracta.'!#REF!&amp;'Análisis Presup. - Contracta.'!#REF!</f>
        <v>#REF!</v>
      </c>
      <c r="G1415" t="e">
        <f t="shared" si="34"/>
        <v>#REF!</v>
      </c>
    </row>
    <row r="1416" spans="6:7">
      <c r="F1416" t="e">
        <f>+'Análisis Presup. - Contracta.'!#REF!&amp;'Análisis Presup. - Contracta.'!#REF!</f>
        <v>#REF!</v>
      </c>
      <c r="G1416" t="e">
        <f t="shared" si="34"/>
        <v>#REF!</v>
      </c>
    </row>
    <row r="1417" spans="6:7">
      <c r="F1417" t="e">
        <f>+'Análisis Presup. - Contracta.'!#REF!&amp;'Análisis Presup. - Contracta.'!#REF!</f>
        <v>#REF!</v>
      </c>
      <c r="G1417" t="e">
        <f t="shared" si="34"/>
        <v>#REF!</v>
      </c>
    </row>
    <row r="1418" spans="6:7">
      <c r="F1418" t="e">
        <f>+'Análisis Presup. - Contracta.'!#REF!&amp;'Análisis Presup. - Contracta.'!#REF!</f>
        <v>#REF!</v>
      </c>
      <c r="G1418" t="e">
        <f t="shared" si="34"/>
        <v>#REF!</v>
      </c>
    </row>
    <row r="1419" spans="6:7">
      <c r="F1419" t="e">
        <f>+'Análisis Presup. - Contracta.'!#REF!&amp;'Análisis Presup. - Contracta.'!#REF!</f>
        <v>#REF!</v>
      </c>
      <c r="G1419" t="e">
        <f t="shared" si="34"/>
        <v>#REF!</v>
      </c>
    </row>
    <row r="1420" spans="6:7">
      <c r="F1420" t="e">
        <f>+'Análisis Presup. - Contracta.'!#REF!&amp;'Análisis Presup. - Contracta.'!#REF!</f>
        <v>#REF!</v>
      </c>
      <c r="G1420" t="e">
        <f t="shared" si="34"/>
        <v>#REF!</v>
      </c>
    </row>
    <row r="1421" spans="6:7">
      <c r="F1421" t="e">
        <f>+'Análisis Presup. - Contracta.'!#REF!&amp;'Análisis Presup. - Contracta.'!#REF!</f>
        <v>#REF!</v>
      </c>
      <c r="G1421" t="e">
        <f t="shared" si="34"/>
        <v>#REF!</v>
      </c>
    </row>
    <row r="1422" spans="6:7">
      <c r="F1422" t="e">
        <f>+'Análisis Presup. - Contracta.'!#REF!&amp;'Análisis Presup. - Contracta.'!#REF!</f>
        <v>#REF!</v>
      </c>
      <c r="G1422" t="e">
        <f t="shared" si="34"/>
        <v>#REF!</v>
      </c>
    </row>
    <row r="1423" spans="6:7">
      <c r="F1423" t="e">
        <f>+'Análisis Presup. - Contracta.'!#REF!&amp;'Análisis Presup. - Contracta.'!#REF!</f>
        <v>#REF!</v>
      </c>
      <c r="G1423" t="e">
        <f t="shared" si="34"/>
        <v>#REF!</v>
      </c>
    </row>
    <row r="1424" spans="6:7">
      <c r="F1424" t="e">
        <f>+'Análisis Presup. - Contracta.'!#REF!&amp;'Análisis Presup. - Contracta.'!#REF!</f>
        <v>#REF!</v>
      </c>
      <c r="G1424" t="e">
        <f t="shared" si="34"/>
        <v>#REF!</v>
      </c>
    </row>
    <row r="1425" spans="6:7">
      <c r="F1425" t="e">
        <f>+'Análisis Presup. - Contracta.'!#REF!&amp;'Análisis Presup. - Contracta.'!#REF!</f>
        <v>#REF!</v>
      </c>
      <c r="G1425" t="e">
        <f t="shared" si="34"/>
        <v>#REF!</v>
      </c>
    </row>
    <row r="1426" spans="6:7">
      <c r="F1426" t="e">
        <f>+'Análisis Presup. - Contracta.'!#REF!&amp;'Análisis Presup. - Contracta.'!#REF!</f>
        <v>#REF!</v>
      </c>
      <c r="G1426" t="e">
        <f t="shared" si="34"/>
        <v>#REF!</v>
      </c>
    </row>
    <row r="1427" spans="6:7">
      <c r="F1427" t="e">
        <f>+'Análisis Presup. - Contracta.'!#REF!&amp;'Análisis Presup. - Contracta.'!#REF!</f>
        <v>#REF!</v>
      </c>
      <c r="G1427" t="e">
        <f t="shared" si="34"/>
        <v>#REF!</v>
      </c>
    </row>
    <row r="1428" spans="6:7">
      <c r="F1428" t="e">
        <f>+'Análisis Presup. - Contracta.'!#REF!&amp;'Análisis Presup. - Contracta.'!#REF!</f>
        <v>#REF!</v>
      </c>
      <c r="G1428" t="e">
        <f t="shared" si="34"/>
        <v>#REF!</v>
      </c>
    </row>
    <row r="1429" spans="6:7">
      <c r="F1429" t="e">
        <f>+'Análisis Presup. - Contracta.'!#REF!&amp;'Análisis Presup. - Contracta.'!#REF!</f>
        <v>#REF!</v>
      </c>
      <c r="G1429" t="e">
        <f t="shared" si="34"/>
        <v>#REF!</v>
      </c>
    </row>
    <row r="1430" spans="6:7">
      <c r="F1430" t="e">
        <f>+'Análisis Presup. - Contracta.'!#REF!&amp;'Análisis Presup. - Contracta.'!#REF!</f>
        <v>#REF!</v>
      </c>
      <c r="G1430" t="e">
        <f t="shared" si="34"/>
        <v>#REF!</v>
      </c>
    </row>
    <row r="1431" spans="6:7">
      <c r="F1431" t="e">
        <f>+'Análisis Presup. - Contracta.'!#REF!&amp;'Análisis Presup. - Contracta.'!#REF!</f>
        <v>#REF!</v>
      </c>
      <c r="G1431" t="e">
        <f t="shared" si="34"/>
        <v>#REF!</v>
      </c>
    </row>
    <row r="1432" spans="6:7">
      <c r="F1432" t="e">
        <f>+'Análisis Presup. - Contracta.'!#REF!&amp;'Análisis Presup. - Contracta.'!#REF!</f>
        <v>#REF!</v>
      </c>
      <c r="G1432" t="e">
        <f t="shared" si="34"/>
        <v>#REF!</v>
      </c>
    </row>
    <row r="1433" spans="6:7">
      <c r="F1433" t="e">
        <f>+'Análisis Presup. - Contracta.'!#REF!&amp;'Análisis Presup. - Contracta.'!#REF!</f>
        <v>#REF!</v>
      </c>
      <c r="G1433" t="e">
        <f t="shared" si="34"/>
        <v>#REF!</v>
      </c>
    </row>
    <row r="1434" spans="6:7">
      <c r="F1434" t="e">
        <f>+'Análisis Presup. - Contracta.'!#REF!&amp;'Análisis Presup. - Contracta.'!#REF!</f>
        <v>#REF!</v>
      </c>
      <c r="G1434" t="e">
        <f t="shared" si="34"/>
        <v>#REF!</v>
      </c>
    </row>
    <row r="1435" spans="6:7">
      <c r="F1435" t="e">
        <f>+'Análisis Presup. - Contracta.'!#REF!&amp;'Análisis Presup. - Contracta.'!#REF!</f>
        <v>#REF!</v>
      </c>
      <c r="G1435" t="e">
        <f t="shared" si="34"/>
        <v>#REF!</v>
      </c>
    </row>
    <row r="1436" spans="6:7">
      <c r="F1436" t="e">
        <f>+'Análisis Presup. - Contracta.'!#REF!&amp;'Análisis Presup. - Contracta.'!#REF!</f>
        <v>#REF!</v>
      </c>
      <c r="G1436" t="e">
        <f t="shared" si="34"/>
        <v>#REF!</v>
      </c>
    </row>
    <row r="1437" spans="6:7">
      <c r="F1437" t="e">
        <f>+'Análisis Presup. - Contracta.'!#REF!&amp;'Análisis Presup. - Contracta.'!#REF!</f>
        <v>#REF!</v>
      </c>
      <c r="G1437" t="e">
        <f t="shared" si="34"/>
        <v>#REF!</v>
      </c>
    </row>
    <row r="1438" spans="6:7">
      <c r="F1438" t="e">
        <f>+'Análisis Presup. - Contracta.'!#REF!&amp;'Análisis Presup. - Contracta.'!#REF!</f>
        <v>#REF!</v>
      </c>
      <c r="G1438" t="e">
        <f t="shared" si="34"/>
        <v>#REF!</v>
      </c>
    </row>
    <row r="1439" spans="6:7">
      <c r="F1439" t="e">
        <f>+'Análisis Presup. - Contracta.'!#REF!&amp;'Análisis Presup. - Contracta.'!#REF!</f>
        <v>#REF!</v>
      </c>
      <c r="G1439" t="e">
        <f t="shared" si="34"/>
        <v>#REF!</v>
      </c>
    </row>
    <row r="1440" spans="6:7">
      <c r="F1440" t="e">
        <f>+'Análisis Presup. - Contracta.'!#REF!&amp;'Análisis Presup. - Contracta.'!#REF!</f>
        <v>#REF!</v>
      </c>
      <c r="G1440" t="e">
        <f t="shared" si="34"/>
        <v>#REF!</v>
      </c>
    </row>
    <row r="1441" spans="6:7">
      <c r="F1441" t="e">
        <f>+'Análisis Presup. - Contracta.'!#REF!&amp;'Análisis Presup. - Contracta.'!#REF!</f>
        <v>#REF!</v>
      </c>
      <c r="G1441" t="e">
        <f t="shared" si="34"/>
        <v>#REF!</v>
      </c>
    </row>
    <row r="1442" spans="6:7">
      <c r="F1442" t="e">
        <f>+'Análisis Presup. - Contracta.'!#REF!&amp;'Análisis Presup. - Contracta.'!#REF!</f>
        <v>#REF!</v>
      </c>
      <c r="G1442" t="e">
        <f t="shared" si="34"/>
        <v>#REF!</v>
      </c>
    </row>
    <row r="1443" spans="6:7">
      <c r="F1443" t="e">
        <f>+'Análisis Presup. - Contracta.'!#REF!&amp;'Análisis Presup. - Contracta.'!#REF!</f>
        <v>#REF!</v>
      </c>
      <c r="G1443" t="e">
        <f t="shared" si="34"/>
        <v>#REF!</v>
      </c>
    </row>
    <row r="1444" spans="6:7">
      <c r="F1444" t="e">
        <f>+'Análisis Presup. - Contracta.'!#REF!&amp;'Análisis Presup. - Contracta.'!#REF!</f>
        <v>#REF!</v>
      </c>
      <c r="G1444" t="e">
        <f t="shared" si="34"/>
        <v>#REF!</v>
      </c>
    </row>
    <row r="1445" spans="6:7">
      <c r="F1445" t="e">
        <f>+'Análisis Presup. - Contracta.'!#REF!&amp;'Análisis Presup. - Contracta.'!#REF!</f>
        <v>#REF!</v>
      </c>
      <c r="G1445" t="e">
        <f t="shared" si="34"/>
        <v>#REF!</v>
      </c>
    </row>
    <row r="1446" spans="6:7">
      <c r="F1446" t="e">
        <f>+'Análisis Presup. - Contracta.'!#REF!&amp;'Análisis Presup. - Contracta.'!#REF!</f>
        <v>#REF!</v>
      </c>
      <c r="G1446" t="e">
        <f t="shared" si="34"/>
        <v>#REF!</v>
      </c>
    </row>
    <row r="1447" spans="6:7">
      <c r="F1447" t="e">
        <f>+'Análisis Presup. - Contracta.'!#REF!&amp;'Análisis Presup. - Contracta.'!#REF!</f>
        <v>#REF!</v>
      </c>
      <c r="G1447" t="e">
        <f t="shared" si="34"/>
        <v>#REF!</v>
      </c>
    </row>
    <row r="1448" spans="6:7">
      <c r="F1448" t="e">
        <f>+'Análisis Presup. - Contracta.'!#REF!&amp;'Análisis Presup. - Contracta.'!#REF!</f>
        <v>#REF!</v>
      </c>
      <c r="G1448" t="e">
        <f t="shared" si="34"/>
        <v>#REF!</v>
      </c>
    </row>
    <row r="1449" spans="6:7">
      <c r="F1449" t="e">
        <f>+'Análisis Presup. - Contracta.'!#REF!&amp;'Análisis Presup. - Contracta.'!#REF!</f>
        <v>#REF!</v>
      </c>
      <c r="G1449" t="e">
        <f t="shared" si="34"/>
        <v>#REF!</v>
      </c>
    </row>
    <row r="1450" spans="6:7">
      <c r="F1450" t="e">
        <f>+'Análisis Presup. - Contracta.'!#REF!&amp;'Análisis Presup. - Contracta.'!#REF!</f>
        <v>#REF!</v>
      </c>
      <c r="G1450" t="e">
        <f t="shared" si="34"/>
        <v>#REF!</v>
      </c>
    </row>
    <row r="1451" spans="6:7">
      <c r="F1451" t="e">
        <f>+'Análisis Presup. - Contracta.'!#REF!&amp;'Análisis Presup. - Contracta.'!#REF!</f>
        <v>#REF!</v>
      </c>
      <c r="G1451" t="e">
        <f t="shared" si="34"/>
        <v>#REF!</v>
      </c>
    </row>
    <row r="1452" spans="6:7">
      <c r="F1452" t="e">
        <f>+'Análisis Presup. - Contracta.'!#REF!&amp;'Análisis Presup. - Contracta.'!#REF!</f>
        <v>#REF!</v>
      </c>
      <c r="G1452" t="e">
        <f t="shared" si="34"/>
        <v>#REF!</v>
      </c>
    </row>
    <row r="1453" spans="6:7">
      <c r="F1453" t="e">
        <f>+'Análisis Presup. - Contracta.'!#REF!&amp;'Análisis Presup. - Contracta.'!#REF!</f>
        <v>#REF!</v>
      </c>
      <c r="G1453" t="e">
        <f t="shared" si="34"/>
        <v>#REF!</v>
      </c>
    </row>
    <row r="1454" spans="6:7">
      <c r="F1454" t="e">
        <f>+'Análisis Presup. - Contracta.'!#REF!&amp;'Análisis Presup. - Contracta.'!#REF!</f>
        <v>#REF!</v>
      </c>
      <c r="G1454" t="e">
        <f t="shared" si="34"/>
        <v>#REF!</v>
      </c>
    </row>
    <row r="1455" spans="6:7">
      <c r="F1455" t="e">
        <f>+'Análisis Presup. - Contracta.'!#REF!&amp;'Análisis Presup. - Contracta.'!#REF!</f>
        <v>#REF!</v>
      </c>
      <c r="G1455" t="e">
        <f t="shared" si="34"/>
        <v>#REF!</v>
      </c>
    </row>
    <row r="1456" spans="6:7">
      <c r="F1456" t="e">
        <f>+'Análisis Presup. - Contracta.'!#REF!&amp;'Análisis Presup. - Contracta.'!#REF!</f>
        <v>#REF!</v>
      </c>
      <c r="G1456" t="e">
        <f t="shared" si="34"/>
        <v>#REF!</v>
      </c>
    </row>
    <row r="1457" spans="6:7">
      <c r="F1457" t="e">
        <f>+'Análisis Presup. - Contracta.'!#REF!&amp;'Análisis Presup. - Contracta.'!#REF!</f>
        <v>#REF!</v>
      </c>
      <c r="G1457" t="e">
        <f t="shared" si="34"/>
        <v>#REF!</v>
      </c>
    </row>
    <row r="1458" spans="6:7">
      <c r="F1458" t="e">
        <f>+'Análisis Presup. - Contracta.'!#REF!&amp;'Análisis Presup. - Contracta.'!#REF!</f>
        <v>#REF!</v>
      </c>
      <c r="G1458" t="e">
        <f t="shared" si="34"/>
        <v>#REF!</v>
      </c>
    </row>
    <row r="1459" spans="6:7">
      <c r="F1459" t="e">
        <f>+'Análisis Presup. - Contracta.'!#REF!&amp;'Análisis Presup. - Contracta.'!#REF!</f>
        <v>#REF!</v>
      </c>
      <c r="G1459" t="e">
        <f t="shared" si="34"/>
        <v>#REF!</v>
      </c>
    </row>
    <row r="1460" spans="6:7">
      <c r="F1460" t="e">
        <f>+'Análisis Presup. - Contracta.'!#REF!&amp;'Análisis Presup. - Contracta.'!#REF!</f>
        <v>#REF!</v>
      </c>
      <c r="G1460" t="e">
        <f t="shared" si="34"/>
        <v>#REF!</v>
      </c>
    </row>
    <row r="1461" spans="6:7">
      <c r="F1461" t="e">
        <f>+'Análisis Presup. - Contracta.'!#REF!&amp;'Análisis Presup. - Contracta.'!#REF!</f>
        <v>#REF!</v>
      </c>
      <c r="G1461" t="e">
        <f t="shared" si="34"/>
        <v>#REF!</v>
      </c>
    </row>
    <row r="1462" spans="6:7">
      <c r="F1462" t="e">
        <f>+'Análisis Presup. - Contracta.'!#REF!&amp;'Análisis Presup. - Contracta.'!#REF!</f>
        <v>#REF!</v>
      </c>
      <c r="G1462" t="e">
        <f t="shared" si="34"/>
        <v>#REF!</v>
      </c>
    </row>
    <row r="1463" spans="6:7">
      <c r="F1463" t="e">
        <f>+'Análisis Presup. - Contracta.'!#REF!&amp;'Análisis Presup. - Contracta.'!#REF!</f>
        <v>#REF!</v>
      </c>
      <c r="G1463" t="e">
        <f t="shared" si="34"/>
        <v>#REF!</v>
      </c>
    </row>
    <row r="1464" spans="6:7">
      <c r="F1464" t="e">
        <f>+'Análisis Presup. - Contracta.'!#REF!&amp;'Análisis Presup. - Contracta.'!#REF!</f>
        <v>#REF!</v>
      </c>
      <c r="G1464" t="e">
        <f t="shared" si="34"/>
        <v>#REF!</v>
      </c>
    </row>
    <row r="1465" spans="6:7">
      <c r="F1465" t="e">
        <f>+'Análisis Presup. - Contracta.'!#REF!&amp;'Análisis Presup. - Contracta.'!#REF!</f>
        <v>#REF!</v>
      </c>
      <c r="G1465" t="e">
        <f t="shared" si="34"/>
        <v>#REF!</v>
      </c>
    </row>
    <row r="1466" spans="6:7">
      <c r="F1466" t="e">
        <f>+'Análisis Presup. - Contracta.'!#REF!&amp;'Análisis Presup. - Contracta.'!#REF!</f>
        <v>#REF!</v>
      </c>
      <c r="G1466" t="e">
        <f t="shared" si="34"/>
        <v>#REF!</v>
      </c>
    </row>
    <row r="1467" spans="6:7">
      <c r="F1467" t="e">
        <f>+'Análisis Presup. - Contracta.'!#REF!&amp;'Análisis Presup. - Contracta.'!#REF!</f>
        <v>#REF!</v>
      </c>
      <c r="G1467" t="e">
        <f t="shared" si="34"/>
        <v>#REF!</v>
      </c>
    </row>
    <row r="1468" spans="6:7">
      <c r="F1468" t="e">
        <f>+'Análisis Presup. - Contracta.'!#REF!&amp;'Análisis Presup. - Contracta.'!#REF!</f>
        <v>#REF!</v>
      </c>
      <c r="G1468" t="e">
        <f t="shared" si="34"/>
        <v>#REF!</v>
      </c>
    </row>
    <row r="1469" spans="6:7">
      <c r="F1469" t="e">
        <f>+'Análisis Presup. - Contracta.'!#REF!&amp;'Análisis Presup. - Contracta.'!#REF!</f>
        <v>#REF!</v>
      </c>
      <c r="G1469" t="e">
        <f t="shared" si="34"/>
        <v>#REF!</v>
      </c>
    </row>
    <row r="1470" spans="6:7">
      <c r="F1470" t="e">
        <f>+'Análisis Presup. - Contracta.'!#REF!&amp;'Análisis Presup. - Contracta.'!#REF!</f>
        <v>#REF!</v>
      </c>
      <c r="G1470" t="e">
        <f t="shared" si="34"/>
        <v>#REF!</v>
      </c>
    </row>
    <row r="1471" spans="6:7">
      <c r="F1471" t="e">
        <f>+'Análisis Presup. - Contracta.'!#REF!&amp;'Análisis Presup. - Contracta.'!#REF!</f>
        <v>#REF!</v>
      </c>
      <c r="G1471" t="e">
        <f t="shared" si="34"/>
        <v>#REF!</v>
      </c>
    </row>
    <row r="1472" spans="6:7">
      <c r="F1472" t="e">
        <f>+'Análisis Presup. - Contracta.'!#REF!&amp;'Análisis Presup. - Contracta.'!#REF!</f>
        <v>#REF!</v>
      </c>
      <c r="G1472" t="e">
        <f t="shared" si="34"/>
        <v>#REF!</v>
      </c>
    </row>
    <row r="1473" spans="6:7">
      <c r="F1473" t="e">
        <f>+'Análisis Presup. - Contracta.'!#REF!&amp;'Análisis Presup. - Contracta.'!#REF!</f>
        <v>#REF!</v>
      </c>
      <c r="G1473" t="e">
        <f t="shared" si="34"/>
        <v>#REF!</v>
      </c>
    </row>
    <row r="1474" spans="6:7">
      <c r="F1474" t="e">
        <f>+'Análisis Presup. - Contracta.'!#REF!&amp;'Análisis Presup. - Contracta.'!#REF!</f>
        <v>#REF!</v>
      </c>
      <c r="G1474" t="e">
        <f t="shared" si="34"/>
        <v>#REF!</v>
      </c>
    </row>
    <row r="1475" spans="6:7">
      <c r="F1475" t="e">
        <f>+'Análisis Presup. - Contracta.'!#REF!&amp;'Análisis Presup. - Contracta.'!#REF!</f>
        <v>#REF!</v>
      </c>
      <c r="G1475" t="e">
        <f t="shared" si="34"/>
        <v>#REF!</v>
      </c>
    </row>
    <row r="1476" spans="6:7">
      <c r="F1476" t="e">
        <f>+'Análisis Presup. - Contracta.'!#REF!&amp;'Análisis Presup. - Contracta.'!#REF!</f>
        <v>#REF!</v>
      </c>
      <c r="G1476" t="e">
        <f t="shared" ref="G1476:G1539" si="35">VLOOKUP(F1476,$A$3:$D$738,4,0)</f>
        <v>#REF!</v>
      </c>
    </row>
    <row r="1477" spans="6:7">
      <c r="F1477" t="e">
        <f>+'Análisis Presup. - Contracta.'!#REF!&amp;'Análisis Presup. - Contracta.'!#REF!</f>
        <v>#REF!</v>
      </c>
      <c r="G1477" t="e">
        <f t="shared" si="35"/>
        <v>#REF!</v>
      </c>
    </row>
    <row r="1478" spans="6:7">
      <c r="F1478" t="e">
        <f>+'Análisis Presup. - Contracta.'!#REF!&amp;'Análisis Presup. - Contracta.'!#REF!</f>
        <v>#REF!</v>
      </c>
      <c r="G1478" t="e">
        <f t="shared" si="35"/>
        <v>#REF!</v>
      </c>
    </row>
    <row r="1479" spans="6:7">
      <c r="F1479" t="e">
        <f>+'Análisis Presup. - Contracta.'!#REF!&amp;'Análisis Presup. - Contracta.'!#REF!</f>
        <v>#REF!</v>
      </c>
      <c r="G1479" t="e">
        <f t="shared" si="35"/>
        <v>#REF!</v>
      </c>
    </row>
    <row r="1480" spans="6:7">
      <c r="F1480" t="e">
        <f>+'Análisis Presup. - Contracta.'!#REF!&amp;'Análisis Presup. - Contracta.'!#REF!</f>
        <v>#REF!</v>
      </c>
      <c r="G1480" t="e">
        <f t="shared" si="35"/>
        <v>#REF!</v>
      </c>
    </row>
    <row r="1481" spans="6:7">
      <c r="F1481" t="e">
        <f>+'Análisis Presup. - Contracta.'!#REF!&amp;'Análisis Presup. - Contracta.'!#REF!</f>
        <v>#REF!</v>
      </c>
      <c r="G1481" t="e">
        <f t="shared" si="35"/>
        <v>#REF!</v>
      </c>
    </row>
    <row r="1482" spans="6:7">
      <c r="F1482" t="e">
        <f>+'Análisis Presup. - Contracta.'!#REF!&amp;'Análisis Presup. - Contracta.'!#REF!</f>
        <v>#REF!</v>
      </c>
      <c r="G1482" t="e">
        <f t="shared" si="35"/>
        <v>#REF!</v>
      </c>
    </row>
    <row r="1483" spans="6:7">
      <c r="F1483" t="e">
        <f>+'Análisis Presup. - Contracta.'!#REF!&amp;'Análisis Presup. - Contracta.'!#REF!</f>
        <v>#REF!</v>
      </c>
      <c r="G1483" t="e">
        <f t="shared" si="35"/>
        <v>#REF!</v>
      </c>
    </row>
    <row r="1484" spans="6:7">
      <c r="F1484" t="e">
        <f>+'Análisis Presup. - Contracta.'!#REF!&amp;'Análisis Presup. - Contracta.'!#REF!</f>
        <v>#REF!</v>
      </c>
      <c r="G1484" t="e">
        <f t="shared" si="35"/>
        <v>#REF!</v>
      </c>
    </row>
    <row r="1485" spans="6:7">
      <c r="F1485" t="e">
        <f>+'Análisis Presup. - Contracta.'!#REF!&amp;'Análisis Presup. - Contracta.'!#REF!</f>
        <v>#REF!</v>
      </c>
      <c r="G1485" t="e">
        <f t="shared" si="35"/>
        <v>#REF!</v>
      </c>
    </row>
    <row r="1486" spans="6:7">
      <c r="F1486" t="e">
        <f>+'Análisis Presup. - Contracta.'!#REF!&amp;'Análisis Presup. - Contracta.'!#REF!</f>
        <v>#REF!</v>
      </c>
      <c r="G1486" t="e">
        <f t="shared" si="35"/>
        <v>#REF!</v>
      </c>
    </row>
    <row r="1487" spans="6:7">
      <c r="F1487" t="e">
        <f>+'Análisis Presup. - Contracta.'!#REF!&amp;'Análisis Presup. - Contracta.'!#REF!</f>
        <v>#REF!</v>
      </c>
      <c r="G1487" t="e">
        <f t="shared" si="35"/>
        <v>#REF!</v>
      </c>
    </row>
    <row r="1488" spans="6:7">
      <c r="F1488" t="e">
        <f>+'Análisis Presup. - Contracta.'!#REF!&amp;'Análisis Presup. - Contracta.'!#REF!</f>
        <v>#REF!</v>
      </c>
      <c r="G1488" t="e">
        <f t="shared" si="35"/>
        <v>#REF!</v>
      </c>
    </row>
    <row r="1489" spans="6:7">
      <c r="F1489" t="e">
        <f>+'Análisis Presup. - Contracta.'!#REF!&amp;'Análisis Presup. - Contracta.'!#REF!</f>
        <v>#REF!</v>
      </c>
      <c r="G1489" t="e">
        <f t="shared" si="35"/>
        <v>#REF!</v>
      </c>
    </row>
    <row r="1490" spans="6:7">
      <c r="F1490" t="e">
        <f>+'Análisis Presup. - Contracta.'!#REF!&amp;'Análisis Presup. - Contracta.'!#REF!</f>
        <v>#REF!</v>
      </c>
      <c r="G1490" t="e">
        <f t="shared" si="35"/>
        <v>#REF!</v>
      </c>
    </row>
    <row r="1491" spans="6:7">
      <c r="F1491" t="e">
        <f>+'Análisis Presup. - Contracta.'!#REF!&amp;'Análisis Presup. - Contracta.'!#REF!</f>
        <v>#REF!</v>
      </c>
      <c r="G1491" t="e">
        <f t="shared" si="35"/>
        <v>#REF!</v>
      </c>
    </row>
    <row r="1492" spans="6:7">
      <c r="F1492" t="e">
        <f>+'Análisis Presup. - Contracta.'!#REF!&amp;'Análisis Presup. - Contracta.'!#REF!</f>
        <v>#REF!</v>
      </c>
      <c r="G1492" t="e">
        <f t="shared" si="35"/>
        <v>#REF!</v>
      </c>
    </row>
    <row r="1493" spans="6:7">
      <c r="F1493" t="e">
        <f>+'Análisis Presup. - Contracta.'!#REF!&amp;'Análisis Presup. - Contracta.'!#REF!</f>
        <v>#REF!</v>
      </c>
      <c r="G1493" t="e">
        <f t="shared" si="35"/>
        <v>#REF!</v>
      </c>
    </row>
    <row r="1494" spans="6:7">
      <c r="F1494" t="e">
        <f>+'Análisis Presup. - Contracta.'!#REF!&amp;'Análisis Presup. - Contracta.'!#REF!</f>
        <v>#REF!</v>
      </c>
      <c r="G1494" t="e">
        <f t="shared" si="35"/>
        <v>#REF!</v>
      </c>
    </row>
    <row r="1495" spans="6:7">
      <c r="F1495" t="e">
        <f>+'Análisis Presup. - Contracta.'!#REF!&amp;'Análisis Presup. - Contracta.'!#REF!</f>
        <v>#REF!</v>
      </c>
      <c r="G1495" t="e">
        <f t="shared" si="35"/>
        <v>#REF!</v>
      </c>
    </row>
    <row r="1496" spans="6:7">
      <c r="F1496" t="e">
        <f>+'Análisis Presup. - Contracta.'!#REF!&amp;'Análisis Presup. - Contracta.'!#REF!</f>
        <v>#REF!</v>
      </c>
      <c r="G1496" t="e">
        <f t="shared" si="35"/>
        <v>#REF!</v>
      </c>
    </row>
    <row r="1497" spans="6:7">
      <c r="F1497" t="e">
        <f>+'Análisis Presup. - Contracta.'!#REF!&amp;'Análisis Presup. - Contracta.'!#REF!</f>
        <v>#REF!</v>
      </c>
      <c r="G1497" t="e">
        <f t="shared" si="35"/>
        <v>#REF!</v>
      </c>
    </row>
    <row r="1498" spans="6:7">
      <c r="F1498" t="e">
        <f>+'Análisis Presup. - Contracta.'!#REF!&amp;'Análisis Presup. - Contracta.'!#REF!</f>
        <v>#REF!</v>
      </c>
      <c r="G1498" t="e">
        <f t="shared" si="35"/>
        <v>#REF!</v>
      </c>
    </row>
    <row r="1499" spans="6:7">
      <c r="F1499" t="e">
        <f>+'Análisis Presup. - Contracta.'!#REF!&amp;'Análisis Presup. - Contracta.'!#REF!</f>
        <v>#REF!</v>
      </c>
      <c r="G1499" t="e">
        <f t="shared" si="35"/>
        <v>#REF!</v>
      </c>
    </row>
    <row r="1500" spans="6:7">
      <c r="F1500" t="e">
        <f>+'Análisis Presup. - Contracta.'!#REF!&amp;'Análisis Presup. - Contracta.'!#REF!</f>
        <v>#REF!</v>
      </c>
      <c r="G1500" t="e">
        <f t="shared" si="35"/>
        <v>#REF!</v>
      </c>
    </row>
    <row r="1501" spans="6:7">
      <c r="F1501" t="e">
        <f>+'Análisis Presup. - Contracta.'!#REF!&amp;'Análisis Presup. - Contracta.'!#REF!</f>
        <v>#REF!</v>
      </c>
      <c r="G1501" t="e">
        <f t="shared" si="35"/>
        <v>#REF!</v>
      </c>
    </row>
    <row r="1502" spans="6:7">
      <c r="F1502" t="e">
        <f>+'Análisis Presup. - Contracta.'!#REF!&amp;'Análisis Presup. - Contracta.'!#REF!</f>
        <v>#REF!</v>
      </c>
      <c r="G1502" t="e">
        <f t="shared" si="35"/>
        <v>#REF!</v>
      </c>
    </row>
    <row r="1503" spans="6:7">
      <c r="F1503" t="e">
        <f>+'Análisis Presup. - Contracta.'!#REF!&amp;'Análisis Presup. - Contracta.'!#REF!</f>
        <v>#REF!</v>
      </c>
      <c r="G1503" t="e">
        <f t="shared" si="35"/>
        <v>#REF!</v>
      </c>
    </row>
    <row r="1504" spans="6:7">
      <c r="F1504" t="e">
        <f>+'Análisis Presup. - Contracta.'!#REF!&amp;'Análisis Presup. - Contracta.'!#REF!</f>
        <v>#REF!</v>
      </c>
      <c r="G1504" t="e">
        <f t="shared" si="35"/>
        <v>#REF!</v>
      </c>
    </row>
    <row r="1505" spans="6:7">
      <c r="F1505" t="e">
        <f>+'Análisis Presup. - Contracta.'!#REF!&amp;'Análisis Presup. - Contracta.'!#REF!</f>
        <v>#REF!</v>
      </c>
      <c r="G1505" t="e">
        <f t="shared" si="35"/>
        <v>#REF!</v>
      </c>
    </row>
    <row r="1506" spans="6:7">
      <c r="F1506" t="e">
        <f>+'Análisis Presup. - Contracta.'!#REF!&amp;'Análisis Presup. - Contracta.'!#REF!</f>
        <v>#REF!</v>
      </c>
      <c r="G1506" t="e">
        <f t="shared" si="35"/>
        <v>#REF!</v>
      </c>
    </row>
    <row r="1507" spans="6:7">
      <c r="F1507" t="e">
        <f>+'Análisis Presup. - Contracta.'!#REF!&amp;'Análisis Presup. - Contracta.'!#REF!</f>
        <v>#REF!</v>
      </c>
      <c r="G1507" t="e">
        <f t="shared" si="35"/>
        <v>#REF!</v>
      </c>
    </row>
    <row r="1508" spans="6:7">
      <c r="F1508" t="e">
        <f>+'Análisis Presup. - Contracta.'!#REF!&amp;'Análisis Presup. - Contracta.'!#REF!</f>
        <v>#REF!</v>
      </c>
      <c r="G1508" t="e">
        <f t="shared" si="35"/>
        <v>#REF!</v>
      </c>
    </row>
    <row r="1509" spans="6:7">
      <c r="F1509" t="e">
        <f>+'Análisis Presup. - Contracta.'!#REF!&amp;'Análisis Presup. - Contracta.'!#REF!</f>
        <v>#REF!</v>
      </c>
      <c r="G1509" t="e">
        <f t="shared" si="35"/>
        <v>#REF!</v>
      </c>
    </row>
    <row r="1510" spans="6:7">
      <c r="F1510" t="e">
        <f>+'Análisis Presup. - Contracta.'!#REF!&amp;'Análisis Presup. - Contracta.'!#REF!</f>
        <v>#REF!</v>
      </c>
      <c r="G1510" t="e">
        <f t="shared" si="35"/>
        <v>#REF!</v>
      </c>
    </row>
    <row r="1511" spans="6:7">
      <c r="F1511" t="e">
        <f>+'Análisis Presup. - Contracta.'!#REF!&amp;'Análisis Presup. - Contracta.'!#REF!</f>
        <v>#REF!</v>
      </c>
      <c r="G1511" t="e">
        <f t="shared" si="35"/>
        <v>#REF!</v>
      </c>
    </row>
    <row r="1512" spans="6:7">
      <c r="F1512" t="e">
        <f>+'Análisis Presup. - Contracta.'!#REF!&amp;'Análisis Presup. - Contracta.'!#REF!</f>
        <v>#REF!</v>
      </c>
      <c r="G1512" t="e">
        <f t="shared" si="35"/>
        <v>#REF!</v>
      </c>
    </row>
    <row r="1513" spans="6:7">
      <c r="F1513" t="e">
        <f>+'Análisis Presup. - Contracta.'!#REF!&amp;'Análisis Presup. - Contracta.'!#REF!</f>
        <v>#REF!</v>
      </c>
      <c r="G1513" t="e">
        <f t="shared" si="35"/>
        <v>#REF!</v>
      </c>
    </row>
    <row r="1514" spans="6:7">
      <c r="F1514" t="e">
        <f>+'Análisis Presup. - Contracta.'!#REF!&amp;'Análisis Presup. - Contracta.'!#REF!</f>
        <v>#REF!</v>
      </c>
      <c r="G1514" t="e">
        <f t="shared" si="35"/>
        <v>#REF!</v>
      </c>
    </row>
    <row r="1515" spans="6:7">
      <c r="F1515" t="e">
        <f>+'Análisis Presup. - Contracta.'!#REF!&amp;'Análisis Presup. - Contracta.'!#REF!</f>
        <v>#REF!</v>
      </c>
      <c r="G1515" t="e">
        <f t="shared" si="35"/>
        <v>#REF!</v>
      </c>
    </row>
    <row r="1516" spans="6:7">
      <c r="F1516" t="e">
        <f>+'Análisis Presup. - Contracta.'!#REF!&amp;'Análisis Presup. - Contracta.'!#REF!</f>
        <v>#REF!</v>
      </c>
      <c r="G1516" t="e">
        <f t="shared" si="35"/>
        <v>#REF!</v>
      </c>
    </row>
    <row r="1517" spans="6:7">
      <c r="F1517" t="e">
        <f>+'Análisis Presup. - Contracta.'!#REF!&amp;'Análisis Presup. - Contracta.'!#REF!</f>
        <v>#REF!</v>
      </c>
      <c r="G1517" t="e">
        <f t="shared" si="35"/>
        <v>#REF!</v>
      </c>
    </row>
    <row r="1518" spans="6:7">
      <c r="F1518" t="e">
        <f>+'Análisis Presup. - Contracta.'!#REF!&amp;'Análisis Presup. - Contracta.'!#REF!</f>
        <v>#REF!</v>
      </c>
      <c r="G1518" t="e">
        <f t="shared" si="35"/>
        <v>#REF!</v>
      </c>
    </row>
    <row r="1519" spans="6:7">
      <c r="F1519" t="e">
        <f>+'Análisis Presup. - Contracta.'!#REF!&amp;'Análisis Presup. - Contracta.'!#REF!</f>
        <v>#REF!</v>
      </c>
      <c r="G1519" t="e">
        <f t="shared" si="35"/>
        <v>#REF!</v>
      </c>
    </row>
    <row r="1520" spans="6:7">
      <c r="F1520" t="e">
        <f>+'Análisis Presup. - Contracta.'!#REF!&amp;'Análisis Presup. - Contracta.'!#REF!</f>
        <v>#REF!</v>
      </c>
      <c r="G1520" t="e">
        <f t="shared" si="35"/>
        <v>#REF!</v>
      </c>
    </row>
    <row r="1521" spans="6:7">
      <c r="F1521" t="e">
        <f>+'Análisis Presup. - Contracta.'!#REF!&amp;'Análisis Presup. - Contracta.'!#REF!</f>
        <v>#REF!</v>
      </c>
      <c r="G1521" t="e">
        <f t="shared" si="35"/>
        <v>#REF!</v>
      </c>
    </row>
    <row r="1522" spans="6:7">
      <c r="F1522" t="e">
        <f>+'Análisis Presup. - Contracta.'!#REF!&amp;'Análisis Presup. - Contracta.'!#REF!</f>
        <v>#REF!</v>
      </c>
      <c r="G1522" t="e">
        <f t="shared" si="35"/>
        <v>#REF!</v>
      </c>
    </row>
    <row r="1523" spans="6:7">
      <c r="F1523" t="e">
        <f>+'Análisis Presup. - Contracta.'!#REF!&amp;'Análisis Presup. - Contracta.'!#REF!</f>
        <v>#REF!</v>
      </c>
      <c r="G1523" t="e">
        <f t="shared" si="35"/>
        <v>#REF!</v>
      </c>
    </row>
    <row r="1524" spans="6:7">
      <c r="F1524" t="e">
        <f>+'Análisis Presup. - Contracta.'!#REF!&amp;'Análisis Presup. - Contracta.'!#REF!</f>
        <v>#REF!</v>
      </c>
      <c r="G1524" t="e">
        <f t="shared" si="35"/>
        <v>#REF!</v>
      </c>
    </row>
    <row r="1525" spans="6:7">
      <c r="F1525" t="e">
        <f>+'Análisis Presup. - Contracta.'!#REF!&amp;'Análisis Presup. - Contracta.'!#REF!</f>
        <v>#REF!</v>
      </c>
      <c r="G1525" t="e">
        <f t="shared" si="35"/>
        <v>#REF!</v>
      </c>
    </row>
    <row r="1526" spans="6:7">
      <c r="F1526" t="e">
        <f>+'Análisis Presup. - Contracta.'!#REF!&amp;'Análisis Presup. - Contracta.'!#REF!</f>
        <v>#REF!</v>
      </c>
      <c r="G1526" t="e">
        <f t="shared" si="35"/>
        <v>#REF!</v>
      </c>
    </row>
    <row r="1527" spans="6:7">
      <c r="F1527" t="e">
        <f>+'Análisis Presup. - Contracta.'!#REF!&amp;'Análisis Presup. - Contracta.'!#REF!</f>
        <v>#REF!</v>
      </c>
      <c r="G1527" t="e">
        <f t="shared" si="35"/>
        <v>#REF!</v>
      </c>
    </row>
    <row r="1528" spans="6:7">
      <c r="F1528" t="e">
        <f>+'Análisis Presup. - Contracta.'!#REF!&amp;'Análisis Presup. - Contracta.'!#REF!</f>
        <v>#REF!</v>
      </c>
      <c r="G1528" t="e">
        <f t="shared" si="35"/>
        <v>#REF!</v>
      </c>
    </row>
    <row r="1529" spans="6:7">
      <c r="F1529" t="e">
        <f>+'Análisis Presup. - Contracta.'!#REF!&amp;'Análisis Presup. - Contracta.'!#REF!</f>
        <v>#REF!</v>
      </c>
      <c r="G1529" t="e">
        <f t="shared" si="35"/>
        <v>#REF!</v>
      </c>
    </row>
    <row r="1530" spans="6:7">
      <c r="F1530" t="e">
        <f>+'Análisis Presup. - Contracta.'!#REF!&amp;'Análisis Presup. - Contracta.'!#REF!</f>
        <v>#REF!</v>
      </c>
      <c r="G1530" t="e">
        <f t="shared" si="35"/>
        <v>#REF!</v>
      </c>
    </row>
    <row r="1531" spans="6:7">
      <c r="F1531" t="e">
        <f>+'Análisis Presup. - Contracta.'!#REF!&amp;'Análisis Presup. - Contracta.'!#REF!</f>
        <v>#REF!</v>
      </c>
      <c r="G1531" t="e">
        <f t="shared" si="35"/>
        <v>#REF!</v>
      </c>
    </row>
    <row r="1532" spans="6:7">
      <c r="F1532" t="e">
        <f>+'Análisis Presup. - Contracta.'!#REF!&amp;'Análisis Presup. - Contracta.'!#REF!</f>
        <v>#REF!</v>
      </c>
      <c r="G1532" t="e">
        <f t="shared" si="35"/>
        <v>#REF!</v>
      </c>
    </row>
    <row r="1533" spans="6:7">
      <c r="F1533" t="e">
        <f>+'Análisis Presup. - Contracta.'!#REF!&amp;'Análisis Presup. - Contracta.'!#REF!</f>
        <v>#REF!</v>
      </c>
      <c r="G1533" t="e">
        <f t="shared" si="35"/>
        <v>#REF!</v>
      </c>
    </row>
    <row r="1534" spans="6:7">
      <c r="F1534" t="e">
        <f>+'Análisis Presup. - Contracta.'!#REF!&amp;'Análisis Presup. - Contracta.'!#REF!</f>
        <v>#REF!</v>
      </c>
      <c r="G1534" t="e">
        <f t="shared" si="35"/>
        <v>#REF!</v>
      </c>
    </row>
    <row r="1535" spans="6:7">
      <c r="F1535" t="e">
        <f>+'Análisis Presup. - Contracta.'!#REF!&amp;'Análisis Presup. - Contracta.'!#REF!</f>
        <v>#REF!</v>
      </c>
      <c r="G1535" t="e">
        <f t="shared" si="35"/>
        <v>#REF!</v>
      </c>
    </row>
    <row r="1536" spans="6:7">
      <c r="F1536" t="e">
        <f>+'Análisis Presup. - Contracta.'!#REF!&amp;'Análisis Presup. - Contracta.'!#REF!</f>
        <v>#REF!</v>
      </c>
      <c r="G1536" t="e">
        <f t="shared" si="35"/>
        <v>#REF!</v>
      </c>
    </row>
    <row r="1537" spans="6:7">
      <c r="F1537" t="e">
        <f>+'Análisis Presup. - Contracta.'!#REF!&amp;'Análisis Presup. - Contracta.'!#REF!</f>
        <v>#REF!</v>
      </c>
      <c r="G1537" t="e">
        <f t="shared" si="35"/>
        <v>#REF!</v>
      </c>
    </row>
    <row r="1538" spans="6:7">
      <c r="F1538" t="e">
        <f>+'Análisis Presup. - Contracta.'!#REF!&amp;'Análisis Presup. - Contracta.'!#REF!</f>
        <v>#REF!</v>
      </c>
      <c r="G1538" t="e">
        <f t="shared" si="35"/>
        <v>#REF!</v>
      </c>
    </row>
    <row r="1539" spans="6:7">
      <c r="F1539" t="e">
        <f>+'Análisis Presup. - Contracta.'!#REF!&amp;'Análisis Presup. - Contracta.'!#REF!</f>
        <v>#REF!</v>
      </c>
      <c r="G1539" t="e">
        <f t="shared" si="35"/>
        <v>#REF!</v>
      </c>
    </row>
    <row r="1540" spans="6:7">
      <c r="F1540" t="e">
        <f>+'Análisis Presup. - Contracta.'!#REF!&amp;'Análisis Presup. - Contracta.'!#REF!</f>
        <v>#REF!</v>
      </c>
      <c r="G1540" t="e">
        <f t="shared" ref="G1540:G1603" si="36">VLOOKUP(F1540,$A$3:$D$738,4,0)</f>
        <v>#REF!</v>
      </c>
    </row>
    <row r="1541" spans="6:7">
      <c r="F1541" t="e">
        <f>+'Análisis Presup. - Contracta.'!#REF!&amp;'Análisis Presup. - Contracta.'!#REF!</f>
        <v>#REF!</v>
      </c>
      <c r="G1541" t="e">
        <f t="shared" si="36"/>
        <v>#REF!</v>
      </c>
    </row>
    <row r="1542" spans="6:7">
      <c r="F1542" t="e">
        <f>+'Análisis Presup. - Contracta.'!#REF!&amp;'Análisis Presup. - Contracta.'!#REF!</f>
        <v>#REF!</v>
      </c>
      <c r="G1542" t="e">
        <f t="shared" si="36"/>
        <v>#REF!</v>
      </c>
    </row>
    <row r="1543" spans="6:7">
      <c r="F1543" t="e">
        <f>+'Análisis Presup. - Contracta.'!#REF!&amp;'Análisis Presup. - Contracta.'!#REF!</f>
        <v>#REF!</v>
      </c>
      <c r="G1543" t="e">
        <f t="shared" si="36"/>
        <v>#REF!</v>
      </c>
    </row>
    <row r="1544" spans="6:7">
      <c r="F1544" t="e">
        <f>+'Análisis Presup. - Contracta.'!#REF!&amp;'Análisis Presup. - Contracta.'!#REF!</f>
        <v>#REF!</v>
      </c>
      <c r="G1544" t="e">
        <f t="shared" si="36"/>
        <v>#REF!</v>
      </c>
    </row>
    <row r="1545" spans="6:7">
      <c r="F1545" t="e">
        <f>+'Análisis Presup. - Contracta.'!#REF!&amp;'Análisis Presup. - Contracta.'!#REF!</f>
        <v>#REF!</v>
      </c>
      <c r="G1545" t="e">
        <f t="shared" si="36"/>
        <v>#REF!</v>
      </c>
    </row>
    <row r="1546" spans="6:7">
      <c r="F1546" t="e">
        <f>+'Análisis Presup. - Contracta.'!#REF!&amp;'Análisis Presup. - Contracta.'!#REF!</f>
        <v>#REF!</v>
      </c>
      <c r="G1546" t="e">
        <f t="shared" si="36"/>
        <v>#REF!</v>
      </c>
    </row>
    <row r="1547" spans="6:7">
      <c r="F1547" t="e">
        <f>+'Análisis Presup. - Contracta.'!#REF!&amp;'Análisis Presup. - Contracta.'!#REF!</f>
        <v>#REF!</v>
      </c>
      <c r="G1547" t="e">
        <f t="shared" si="36"/>
        <v>#REF!</v>
      </c>
    </row>
    <row r="1548" spans="6:7">
      <c r="F1548" t="e">
        <f>+'Análisis Presup. - Contracta.'!#REF!&amp;'Análisis Presup. - Contracta.'!#REF!</f>
        <v>#REF!</v>
      </c>
      <c r="G1548" t="e">
        <f t="shared" si="36"/>
        <v>#REF!</v>
      </c>
    </row>
    <row r="1549" spans="6:7">
      <c r="F1549" t="e">
        <f>+'Análisis Presup. - Contracta.'!#REF!&amp;'Análisis Presup. - Contracta.'!#REF!</f>
        <v>#REF!</v>
      </c>
      <c r="G1549" t="e">
        <f t="shared" si="36"/>
        <v>#REF!</v>
      </c>
    </row>
    <row r="1550" spans="6:7">
      <c r="F1550" t="e">
        <f>+'Análisis Presup. - Contracta.'!#REF!&amp;'Análisis Presup. - Contracta.'!#REF!</f>
        <v>#REF!</v>
      </c>
      <c r="G1550" t="e">
        <f t="shared" si="36"/>
        <v>#REF!</v>
      </c>
    </row>
    <row r="1551" spans="6:7">
      <c r="F1551" t="e">
        <f>+'Análisis Presup. - Contracta.'!#REF!&amp;'Análisis Presup. - Contracta.'!#REF!</f>
        <v>#REF!</v>
      </c>
      <c r="G1551" t="e">
        <f t="shared" si="36"/>
        <v>#REF!</v>
      </c>
    </row>
    <row r="1552" spans="6:7">
      <c r="F1552" t="e">
        <f>+'Análisis Presup. - Contracta.'!#REF!&amp;'Análisis Presup. - Contracta.'!#REF!</f>
        <v>#REF!</v>
      </c>
      <c r="G1552" t="e">
        <f t="shared" si="36"/>
        <v>#REF!</v>
      </c>
    </row>
    <row r="1553" spans="6:7">
      <c r="F1553" t="e">
        <f>+'Análisis Presup. - Contracta.'!#REF!&amp;'Análisis Presup. - Contracta.'!#REF!</f>
        <v>#REF!</v>
      </c>
      <c r="G1553" t="e">
        <f t="shared" si="36"/>
        <v>#REF!</v>
      </c>
    </row>
    <row r="1554" spans="6:7">
      <c r="F1554" t="e">
        <f>+'Análisis Presup. - Contracta.'!#REF!&amp;'Análisis Presup. - Contracta.'!#REF!</f>
        <v>#REF!</v>
      </c>
      <c r="G1554" t="e">
        <f t="shared" si="36"/>
        <v>#REF!</v>
      </c>
    </row>
    <row r="1555" spans="6:7">
      <c r="F1555" t="e">
        <f>+'Análisis Presup. - Contracta.'!#REF!&amp;'Análisis Presup. - Contracta.'!#REF!</f>
        <v>#REF!</v>
      </c>
      <c r="G1555" t="e">
        <f t="shared" si="36"/>
        <v>#REF!</v>
      </c>
    </row>
    <row r="1556" spans="6:7">
      <c r="F1556" t="e">
        <f>+'Análisis Presup. - Contracta.'!#REF!&amp;'Análisis Presup. - Contracta.'!#REF!</f>
        <v>#REF!</v>
      </c>
      <c r="G1556" t="e">
        <f t="shared" si="36"/>
        <v>#REF!</v>
      </c>
    </row>
    <row r="1557" spans="6:7">
      <c r="F1557" t="e">
        <f>+'Análisis Presup. - Contracta.'!#REF!&amp;'Análisis Presup. - Contracta.'!#REF!</f>
        <v>#REF!</v>
      </c>
      <c r="G1557" t="e">
        <f t="shared" si="36"/>
        <v>#REF!</v>
      </c>
    </row>
    <row r="1558" spans="6:7">
      <c r="F1558" t="e">
        <f>+'Análisis Presup. - Contracta.'!#REF!&amp;'Análisis Presup. - Contracta.'!#REF!</f>
        <v>#REF!</v>
      </c>
      <c r="G1558" t="e">
        <f t="shared" si="36"/>
        <v>#REF!</v>
      </c>
    </row>
    <row r="1559" spans="6:7">
      <c r="F1559" t="e">
        <f>+'Análisis Presup. - Contracta.'!#REF!&amp;'Análisis Presup. - Contracta.'!#REF!</f>
        <v>#REF!</v>
      </c>
      <c r="G1559" t="e">
        <f t="shared" si="36"/>
        <v>#REF!</v>
      </c>
    </row>
    <row r="1560" spans="6:7">
      <c r="F1560" t="e">
        <f>+'Análisis Presup. - Contracta.'!#REF!&amp;'Análisis Presup. - Contracta.'!#REF!</f>
        <v>#REF!</v>
      </c>
      <c r="G1560" t="e">
        <f t="shared" si="36"/>
        <v>#REF!</v>
      </c>
    </row>
    <row r="1561" spans="6:7">
      <c r="F1561" t="e">
        <f>+'Análisis Presup. - Contracta.'!#REF!&amp;'Análisis Presup. - Contracta.'!#REF!</f>
        <v>#REF!</v>
      </c>
      <c r="G1561" t="e">
        <f t="shared" si="36"/>
        <v>#REF!</v>
      </c>
    </row>
    <row r="1562" spans="6:7">
      <c r="F1562" t="e">
        <f>+'Análisis Presup. - Contracta.'!#REF!&amp;'Análisis Presup. - Contracta.'!#REF!</f>
        <v>#REF!</v>
      </c>
      <c r="G1562" t="e">
        <f t="shared" si="36"/>
        <v>#REF!</v>
      </c>
    </row>
    <row r="1563" spans="6:7">
      <c r="F1563" t="e">
        <f>+'Análisis Presup. - Contracta.'!#REF!&amp;'Análisis Presup. - Contracta.'!#REF!</f>
        <v>#REF!</v>
      </c>
      <c r="G1563" t="e">
        <f t="shared" si="36"/>
        <v>#REF!</v>
      </c>
    </row>
    <row r="1564" spans="6:7">
      <c r="F1564" t="e">
        <f>+'Análisis Presup. - Contracta.'!#REF!&amp;'Análisis Presup. - Contracta.'!#REF!</f>
        <v>#REF!</v>
      </c>
      <c r="G1564" t="e">
        <f t="shared" si="36"/>
        <v>#REF!</v>
      </c>
    </row>
    <row r="1565" spans="6:7">
      <c r="F1565" t="e">
        <f>+'Análisis Presup. - Contracta.'!#REF!&amp;'Análisis Presup. - Contracta.'!#REF!</f>
        <v>#REF!</v>
      </c>
      <c r="G1565" t="e">
        <f t="shared" si="36"/>
        <v>#REF!</v>
      </c>
    </row>
    <row r="1566" spans="6:7">
      <c r="F1566" t="e">
        <f>+'Análisis Presup. - Contracta.'!#REF!&amp;'Análisis Presup. - Contracta.'!#REF!</f>
        <v>#REF!</v>
      </c>
      <c r="G1566" t="e">
        <f t="shared" si="36"/>
        <v>#REF!</v>
      </c>
    </row>
    <row r="1567" spans="6:7">
      <c r="F1567" t="e">
        <f>+'Análisis Presup. - Contracta.'!#REF!&amp;'Análisis Presup. - Contracta.'!#REF!</f>
        <v>#REF!</v>
      </c>
      <c r="G1567" t="e">
        <f t="shared" si="36"/>
        <v>#REF!</v>
      </c>
    </row>
    <row r="1568" spans="6:7">
      <c r="F1568" t="e">
        <f>+'Análisis Presup. - Contracta.'!#REF!&amp;'Análisis Presup. - Contracta.'!#REF!</f>
        <v>#REF!</v>
      </c>
      <c r="G1568" t="e">
        <f t="shared" si="36"/>
        <v>#REF!</v>
      </c>
    </row>
    <row r="1569" spans="6:7">
      <c r="F1569" t="e">
        <f>+'Análisis Presup. - Contracta.'!#REF!&amp;'Análisis Presup. - Contracta.'!#REF!</f>
        <v>#REF!</v>
      </c>
      <c r="G1569" t="e">
        <f t="shared" si="36"/>
        <v>#REF!</v>
      </c>
    </row>
    <row r="1570" spans="6:7">
      <c r="F1570" t="e">
        <f>+'Análisis Presup. - Contracta.'!#REF!&amp;'Análisis Presup. - Contracta.'!#REF!</f>
        <v>#REF!</v>
      </c>
      <c r="G1570" t="e">
        <f t="shared" si="36"/>
        <v>#REF!</v>
      </c>
    </row>
    <row r="1571" spans="6:7">
      <c r="F1571" t="e">
        <f>+'Análisis Presup. - Contracta.'!#REF!&amp;'Análisis Presup. - Contracta.'!#REF!</f>
        <v>#REF!</v>
      </c>
      <c r="G1571" t="e">
        <f t="shared" si="36"/>
        <v>#REF!</v>
      </c>
    </row>
    <row r="1572" spans="6:7">
      <c r="F1572" t="e">
        <f>+'Análisis Presup. - Contracta.'!#REF!&amp;'Análisis Presup. - Contracta.'!#REF!</f>
        <v>#REF!</v>
      </c>
      <c r="G1572" t="e">
        <f t="shared" si="36"/>
        <v>#REF!</v>
      </c>
    </row>
    <row r="1573" spans="6:7">
      <c r="F1573" t="e">
        <f>+'Análisis Presup. - Contracta.'!#REF!&amp;'Análisis Presup. - Contracta.'!#REF!</f>
        <v>#REF!</v>
      </c>
      <c r="G1573" t="e">
        <f t="shared" si="36"/>
        <v>#REF!</v>
      </c>
    </row>
    <row r="1574" spans="6:7">
      <c r="F1574" t="e">
        <f>+'Análisis Presup. - Contracta.'!#REF!&amp;'Análisis Presup. - Contracta.'!#REF!</f>
        <v>#REF!</v>
      </c>
      <c r="G1574" t="e">
        <f t="shared" si="36"/>
        <v>#REF!</v>
      </c>
    </row>
    <row r="1575" spans="6:7">
      <c r="F1575" t="e">
        <f>+'Análisis Presup. - Contracta.'!#REF!&amp;'Análisis Presup. - Contracta.'!#REF!</f>
        <v>#REF!</v>
      </c>
      <c r="G1575" t="e">
        <f t="shared" si="36"/>
        <v>#REF!</v>
      </c>
    </row>
    <row r="1576" spans="6:7">
      <c r="F1576" t="e">
        <f>+'Análisis Presup. - Contracta.'!#REF!&amp;'Análisis Presup. - Contracta.'!#REF!</f>
        <v>#REF!</v>
      </c>
      <c r="G1576" t="e">
        <f t="shared" si="36"/>
        <v>#REF!</v>
      </c>
    </row>
    <row r="1577" spans="6:7">
      <c r="F1577" t="e">
        <f>+'Análisis Presup. - Contracta.'!#REF!&amp;'Análisis Presup. - Contracta.'!#REF!</f>
        <v>#REF!</v>
      </c>
      <c r="G1577" t="e">
        <f t="shared" si="36"/>
        <v>#REF!</v>
      </c>
    </row>
    <row r="1578" spans="6:7">
      <c r="F1578" t="e">
        <f>+'Análisis Presup. - Contracta.'!#REF!&amp;'Análisis Presup. - Contracta.'!#REF!</f>
        <v>#REF!</v>
      </c>
      <c r="G1578" t="e">
        <f t="shared" si="36"/>
        <v>#REF!</v>
      </c>
    </row>
    <row r="1579" spans="6:7">
      <c r="F1579" t="e">
        <f>+'Análisis Presup. - Contracta.'!#REF!&amp;'Análisis Presup. - Contracta.'!#REF!</f>
        <v>#REF!</v>
      </c>
      <c r="G1579" t="e">
        <f t="shared" si="36"/>
        <v>#REF!</v>
      </c>
    </row>
    <row r="1580" spans="6:7">
      <c r="F1580" t="e">
        <f>+'Análisis Presup. - Contracta.'!#REF!&amp;'Análisis Presup. - Contracta.'!#REF!</f>
        <v>#REF!</v>
      </c>
      <c r="G1580" t="e">
        <f t="shared" si="36"/>
        <v>#REF!</v>
      </c>
    </row>
    <row r="1581" spans="6:7">
      <c r="F1581" t="e">
        <f>+'Análisis Presup. - Contracta.'!#REF!&amp;'Análisis Presup. - Contracta.'!#REF!</f>
        <v>#REF!</v>
      </c>
      <c r="G1581" t="e">
        <f t="shared" si="36"/>
        <v>#REF!</v>
      </c>
    </row>
    <row r="1582" spans="6:7">
      <c r="F1582" t="e">
        <f>+'Análisis Presup. - Contracta.'!#REF!&amp;'Análisis Presup. - Contracta.'!#REF!</f>
        <v>#REF!</v>
      </c>
      <c r="G1582" t="e">
        <f t="shared" si="36"/>
        <v>#REF!</v>
      </c>
    </row>
    <row r="1583" spans="6:7">
      <c r="F1583" t="e">
        <f>+'Análisis Presup. - Contracta.'!#REF!&amp;'Análisis Presup. - Contracta.'!#REF!</f>
        <v>#REF!</v>
      </c>
      <c r="G1583" t="e">
        <f t="shared" si="36"/>
        <v>#REF!</v>
      </c>
    </row>
    <row r="1584" spans="6:7">
      <c r="F1584" t="e">
        <f>+'Análisis Presup. - Contracta.'!#REF!&amp;'Análisis Presup. - Contracta.'!#REF!</f>
        <v>#REF!</v>
      </c>
      <c r="G1584" t="e">
        <f t="shared" si="36"/>
        <v>#REF!</v>
      </c>
    </row>
    <row r="1585" spans="6:7">
      <c r="F1585" t="e">
        <f>+'Análisis Presup. - Contracta.'!#REF!&amp;'Análisis Presup. - Contracta.'!#REF!</f>
        <v>#REF!</v>
      </c>
      <c r="G1585" t="e">
        <f t="shared" si="36"/>
        <v>#REF!</v>
      </c>
    </row>
    <row r="1586" spans="6:7">
      <c r="F1586" t="e">
        <f>+'Análisis Presup. - Contracta.'!#REF!&amp;'Análisis Presup. - Contracta.'!#REF!</f>
        <v>#REF!</v>
      </c>
      <c r="G1586" t="e">
        <f t="shared" si="36"/>
        <v>#REF!</v>
      </c>
    </row>
    <row r="1587" spans="6:7">
      <c r="F1587" t="e">
        <f>+'Análisis Presup. - Contracta.'!#REF!&amp;'Análisis Presup. - Contracta.'!#REF!</f>
        <v>#REF!</v>
      </c>
      <c r="G1587" t="e">
        <f t="shared" si="36"/>
        <v>#REF!</v>
      </c>
    </row>
    <row r="1588" spans="6:7">
      <c r="F1588" t="e">
        <f>+'Análisis Presup. - Contracta.'!#REF!&amp;'Análisis Presup. - Contracta.'!#REF!</f>
        <v>#REF!</v>
      </c>
      <c r="G1588" t="e">
        <f t="shared" si="36"/>
        <v>#REF!</v>
      </c>
    </row>
    <row r="1589" spans="6:7">
      <c r="F1589" t="e">
        <f>+'Análisis Presup. - Contracta.'!#REF!&amp;'Análisis Presup. - Contracta.'!#REF!</f>
        <v>#REF!</v>
      </c>
      <c r="G1589" t="e">
        <f t="shared" si="36"/>
        <v>#REF!</v>
      </c>
    </row>
    <row r="1590" spans="6:7">
      <c r="F1590" t="e">
        <f>+'Análisis Presup. - Contracta.'!#REF!&amp;'Análisis Presup. - Contracta.'!#REF!</f>
        <v>#REF!</v>
      </c>
      <c r="G1590" t="e">
        <f t="shared" si="36"/>
        <v>#REF!</v>
      </c>
    </row>
    <row r="1591" spans="6:7">
      <c r="F1591" t="e">
        <f>+'Análisis Presup. - Contracta.'!#REF!&amp;'Análisis Presup. - Contracta.'!#REF!</f>
        <v>#REF!</v>
      </c>
      <c r="G1591" t="e">
        <f t="shared" si="36"/>
        <v>#REF!</v>
      </c>
    </row>
    <row r="1592" spans="6:7">
      <c r="F1592" t="e">
        <f>+'Análisis Presup. - Contracta.'!#REF!&amp;'Análisis Presup. - Contracta.'!#REF!</f>
        <v>#REF!</v>
      </c>
      <c r="G1592" t="e">
        <f t="shared" si="36"/>
        <v>#REF!</v>
      </c>
    </row>
    <row r="1593" spans="6:7">
      <c r="F1593" t="e">
        <f>+'Análisis Presup. - Contracta.'!#REF!&amp;'Análisis Presup. - Contracta.'!#REF!</f>
        <v>#REF!</v>
      </c>
      <c r="G1593" t="e">
        <f t="shared" si="36"/>
        <v>#REF!</v>
      </c>
    </row>
    <row r="1594" spans="6:7">
      <c r="F1594" t="e">
        <f>+'Análisis Presup. - Contracta.'!#REF!&amp;'Análisis Presup. - Contracta.'!#REF!</f>
        <v>#REF!</v>
      </c>
      <c r="G1594" t="e">
        <f t="shared" si="36"/>
        <v>#REF!</v>
      </c>
    </row>
    <row r="1595" spans="6:7">
      <c r="F1595" t="e">
        <f>+'Análisis Presup. - Contracta.'!#REF!&amp;'Análisis Presup. - Contracta.'!#REF!</f>
        <v>#REF!</v>
      </c>
      <c r="G1595" t="e">
        <f t="shared" si="36"/>
        <v>#REF!</v>
      </c>
    </row>
    <row r="1596" spans="6:7">
      <c r="F1596" t="e">
        <f>+'Análisis Presup. - Contracta.'!#REF!&amp;'Análisis Presup. - Contracta.'!#REF!</f>
        <v>#REF!</v>
      </c>
      <c r="G1596" t="e">
        <f t="shared" si="36"/>
        <v>#REF!</v>
      </c>
    </row>
    <row r="1597" spans="6:7">
      <c r="F1597" t="e">
        <f>+'Análisis Presup. - Contracta.'!#REF!&amp;'Análisis Presup. - Contracta.'!#REF!</f>
        <v>#REF!</v>
      </c>
      <c r="G1597" t="e">
        <f t="shared" si="36"/>
        <v>#REF!</v>
      </c>
    </row>
    <row r="1598" spans="6:7">
      <c r="F1598" t="e">
        <f>+'Análisis Presup. - Contracta.'!#REF!&amp;'Análisis Presup. - Contracta.'!#REF!</f>
        <v>#REF!</v>
      </c>
      <c r="G1598" t="e">
        <f t="shared" si="36"/>
        <v>#REF!</v>
      </c>
    </row>
    <row r="1599" spans="6:7">
      <c r="F1599" t="e">
        <f>+'Análisis Presup. - Contracta.'!#REF!&amp;'Análisis Presup. - Contracta.'!#REF!</f>
        <v>#REF!</v>
      </c>
      <c r="G1599" t="e">
        <f t="shared" si="36"/>
        <v>#REF!</v>
      </c>
    </row>
    <row r="1600" spans="6:7">
      <c r="F1600" t="e">
        <f>+'Análisis Presup. - Contracta.'!#REF!&amp;'Análisis Presup. - Contracta.'!#REF!</f>
        <v>#REF!</v>
      </c>
      <c r="G1600" t="e">
        <f t="shared" si="36"/>
        <v>#REF!</v>
      </c>
    </row>
    <row r="1601" spans="6:7">
      <c r="F1601" t="e">
        <f>+'Análisis Presup. - Contracta.'!#REF!&amp;'Análisis Presup. - Contracta.'!#REF!</f>
        <v>#REF!</v>
      </c>
      <c r="G1601" t="e">
        <f t="shared" si="36"/>
        <v>#REF!</v>
      </c>
    </row>
    <row r="1602" spans="6:7">
      <c r="F1602" t="e">
        <f>+'Análisis Presup. - Contracta.'!#REF!&amp;'Análisis Presup. - Contracta.'!#REF!</f>
        <v>#REF!</v>
      </c>
      <c r="G1602" t="e">
        <f t="shared" si="36"/>
        <v>#REF!</v>
      </c>
    </row>
    <row r="1603" spans="6:7">
      <c r="F1603" t="e">
        <f>+'Análisis Presup. - Contracta.'!#REF!&amp;'Análisis Presup. - Contracta.'!#REF!</f>
        <v>#REF!</v>
      </c>
      <c r="G1603" t="e">
        <f t="shared" si="36"/>
        <v>#REF!</v>
      </c>
    </row>
    <row r="1604" spans="6:7">
      <c r="F1604" t="e">
        <f>+'Análisis Presup. - Contracta.'!#REF!&amp;'Análisis Presup. - Contracta.'!#REF!</f>
        <v>#REF!</v>
      </c>
      <c r="G1604" t="e">
        <f t="shared" ref="G1604:G1667" si="37">VLOOKUP(F1604,$A$3:$D$738,4,0)</f>
        <v>#REF!</v>
      </c>
    </row>
    <row r="1605" spans="6:7">
      <c r="F1605" t="e">
        <f>+'Análisis Presup. - Contracta.'!#REF!&amp;'Análisis Presup. - Contracta.'!#REF!</f>
        <v>#REF!</v>
      </c>
      <c r="G1605" t="e">
        <f t="shared" si="37"/>
        <v>#REF!</v>
      </c>
    </row>
    <row r="1606" spans="6:7">
      <c r="F1606" t="e">
        <f>+'Análisis Presup. - Contracta.'!#REF!&amp;'Análisis Presup. - Contracta.'!#REF!</f>
        <v>#REF!</v>
      </c>
      <c r="G1606" t="e">
        <f t="shared" si="37"/>
        <v>#REF!</v>
      </c>
    </row>
    <row r="1607" spans="6:7">
      <c r="F1607" t="e">
        <f>+'Análisis Presup. - Contracta.'!#REF!&amp;'Análisis Presup. - Contracta.'!#REF!</f>
        <v>#REF!</v>
      </c>
      <c r="G1607" t="e">
        <f t="shared" si="37"/>
        <v>#REF!</v>
      </c>
    </row>
    <row r="1608" spans="6:7">
      <c r="F1608" t="e">
        <f>+'Análisis Presup. - Contracta.'!#REF!&amp;'Análisis Presup. - Contracta.'!#REF!</f>
        <v>#REF!</v>
      </c>
      <c r="G1608" t="e">
        <f t="shared" si="37"/>
        <v>#REF!</v>
      </c>
    </row>
    <row r="1609" spans="6:7">
      <c r="F1609" t="e">
        <f>+'Análisis Presup. - Contracta.'!#REF!&amp;'Análisis Presup. - Contracta.'!#REF!</f>
        <v>#REF!</v>
      </c>
      <c r="G1609" t="e">
        <f t="shared" si="37"/>
        <v>#REF!</v>
      </c>
    </row>
    <row r="1610" spans="6:7">
      <c r="F1610" t="e">
        <f>+'Análisis Presup. - Contracta.'!#REF!&amp;'Análisis Presup. - Contracta.'!#REF!</f>
        <v>#REF!</v>
      </c>
      <c r="G1610" t="e">
        <f t="shared" si="37"/>
        <v>#REF!</v>
      </c>
    </row>
    <row r="1611" spans="6:7">
      <c r="F1611" t="e">
        <f>+'Análisis Presup. - Contracta.'!#REF!&amp;'Análisis Presup. - Contracta.'!#REF!</f>
        <v>#REF!</v>
      </c>
      <c r="G1611" t="e">
        <f t="shared" si="37"/>
        <v>#REF!</v>
      </c>
    </row>
    <row r="1612" spans="6:7">
      <c r="F1612" t="e">
        <f>+'Análisis Presup. - Contracta.'!#REF!&amp;'Análisis Presup. - Contracta.'!#REF!</f>
        <v>#REF!</v>
      </c>
      <c r="G1612" t="e">
        <f t="shared" si="37"/>
        <v>#REF!</v>
      </c>
    </row>
    <row r="1613" spans="6:7">
      <c r="F1613" t="e">
        <f>+'Análisis Presup. - Contracta.'!#REF!&amp;'Análisis Presup. - Contracta.'!#REF!</f>
        <v>#REF!</v>
      </c>
      <c r="G1613" t="e">
        <f t="shared" si="37"/>
        <v>#REF!</v>
      </c>
    </row>
    <row r="1614" spans="6:7">
      <c r="F1614" t="e">
        <f>+'Análisis Presup. - Contracta.'!#REF!&amp;'Análisis Presup. - Contracta.'!#REF!</f>
        <v>#REF!</v>
      </c>
      <c r="G1614" t="e">
        <f t="shared" si="37"/>
        <v>#REF!</v>
      </c>
    </row>
    <row r="1615" spans="6:7">
      <c r="F1615" t="e">
        <f>+'Análisis Presup. - Contracta.'!#REF!&amp;'Análisis Presup. - Contracta.'!#REF!</f>
        <v>#REF!</v>
      </c>
      <c r="G1615" t="e">
        <f t="shared" si="37"/>
        <v>#REF!</v>
      </c>
    </row>
    <row r="1616" spans="6:7">
      <c r="F1616" t="e">
        <f>+'Análisis Presup. - Contracta.'!#REF!&amp;'Análisis Presup. - Contracta.'!#REF!</f>
        <v>#REF!</v>
      </c>
      <c r="G1616" t="e">
        <f t="shared" si="37"/>
        <v>#REF!</v>
      </c>
    </row>
    <row r="1617" spans="6:7">
      <c r="F1617" t="e">
        <f>+'Análisis Presup. - Contracta.'!#REF!&amp;'Análisis Presup. - Contracta.'!#REF!</f>
        <v>#REF!</v>
      </c>
      <c r="G1617" t="e">
        <f t="shared" si="37"/>
        <v>#REF!</v>
      </c>
    </row>
    <row r="1618" spans="6:7">
      <c r="F1618" t="e">
        <f>+'Análisis Presup. - Contracta.'!#REF!&amp;'Análisis Presup. - Contracta.'!#REF!</f>
        <v>#REF!</v>
      </c>
      <c r="G1618" t="e">
        <f t="shared" si="37"/>
        <v>#REF!</v>
      </c>
    </row>
    <row r="1619" spans="6:7">
      <c r="F1619" t="e">
        <f>+'Análisis Presup. - Contracta.'!#REF!&amp;'Análisis Presup. - Contracta.'!#REF!</f>
        <v>#REF!</v>
      </c>
      <c r="G1619" t="e">
        <f t="shared" si="37"/>
        <v>#REF!</v>
      </c>
    </row>
    <row r="1620" spans="6:7">
      <c r="F1620" t="e">
        <f>+'Análisis Presup. - Contracta.'!#REF!&amp;'Análisis Presup. - Contracta.'!#REF!</f>
        <v>#REF!</v>
      </c>
      <c r="G1620" t="e">
        <f t="shared" si="37"/>
        <v>#REF!</v>
      </c>
    </row>
    <row r="1621" spans="6:7">
      <c r="F1621" t="e">
        <f>+'Análisis Presup. - Contracta.'!#REF!&amp;'Análisis Presup. - Contracta.'!#REF!</f>
        <v>#REF!</v>
      </c>
      <c r="G1621" t="e">
        <f t="shared" si="37"/>
        <v>#REF!</v>
      </c>
    </row>
    <row r="1622" spans="6:7">
      <c r="F1622" t="e">
        <f>+'Análisis Presup. - Contracta.'!#REF!&amp;'Análisis Presup. - Contracta.'!#REF!</f>
        <v>#REF!</v>
      </c>
      <c r="G1622" t="e">
        <f t="shared" si="37"/>
        <v>#REF!</v>
      </c>
    </row>
    <row r="1623" spans="6:7">
      <c r="F1623" t="e">
        <f>+'Análisis Presup. - Contracta.'!#REF!&amp;'Análisis Presup. - Contracta.'!#REF!</f>
        <v>#REF!</v>
      </c>
      <c r="G1623" t="e">
        <f t="shared" si="37"/>
        <v>#REF!</v>
      </c>
    </row>
    <row r="1624" spans="6:7">
      <c r="F1624" t="e">
        <f>+'Análisis Presup. - Contracta.'!#REF!&amp;'Análisis Presup. - Contracta.'!#REF!</f>
        <v>#REF!</v>
      </c>
      <c r="G1624" t="e">
        <f t="shared" si="37"/>
        <v>#REF!</v>
      </c>
    </row>
    <row r="1625" spans="6:7">
      <c r="F1625" t="e">
        <f>+'Análisis Presup. - Contracta.'!#REF!&amp;'Análisis Presup. - Contracta.'!#REF!</f>
        <v>#REF!</v>
      </c>
      <c r="G1625" t="e">
        <f t="shared" si="37"/>
        <v>#REF!</v>
      </c>
    </row>
    <row r="1626" spans="6:7">
      <c r="F1626" t="e">
        <f>+'Análisis Presup. - Contracta.'!#REF!&amp;'Análisis Presup. - Contracta.'!#REF!</f>
        <v>#REF!</v>
      </c>
      <c r="G1626" t="e">
        <f t="shared" si="37"/>
        <v>#REF!</v>
      </c>
    </row>
    <row r="1627" spans="6:7">
      <c r="F1627" t="e">
        <f>+'Análisis Presup. - Contracta.'!#REF!&amp;'Análisis Presup. - Contracta.'!#REF!</f>
        <v>#REF!</v>
      </c>
      <c r="G1627" t="e">
        <f t="shared" si="37"/>
        <v>#REF!</v>
      </c>
    </row>
    <row r="1628" spans="6:7">
      <c r="F1628" t="e">
        <f>+'Análisis Presup. - Contracta.'!#REF!&amp;'Análisis Presup. - Contracta.'!#REF!</f>
        <v>#REF!</v>
      </c>
      <c r="G1628" t="e">
        <f t="shared" si="37"/>
        <v>#REF!</v>
      </c>
    </row>
    <row r="1629" spans="6:7">
      <c r="F1629" t="e">
        <f>+'Análisis Presup. - Contracta.'!#REF!&amp;'Análisis Presup. - Contracta.'!#REF!</f>
        <v>#REF!</v>
      </c>
      <c r="G1629" t="e">
        <f t="shared" si="37"/>
        <v>#REF!</v>
      </c>
    </row>
    <row r="1630" spans="6:7">
      <c r="F1630" t="e">
        <f>+'Análisis Presup. - Contracta.'!#REF!&amp;'Análisis Presup. - Contracta.'!#REF!</f>
        <v>#REF!</v>
      </c>
      <c r="G1630" t="e">
        <f t="shared" si="37"/>
        <v>#REF!</v>
      </c>
    </row>
    <row r="1631" spans="6:7">
      <c r="F1631" t="e">
        <f>+'Análisis Presup. - Contracta.'!#REF!&amp;'Análisis Presup. - Contracta.'!#REF!</f>
        <v>#REF!</v>
      </c>
      <c r="G1631" t="e">
        <f t="shared" si="37"/>
        <v>#REF!</v>
      </c>
    </row>
    <row r="1632" spans="6:7">
      <c r="F1632" t="e">
        <f>+'Análisis Presup. - Contracta.'!#REF!&amp;'Análisis Presup. - Contracta.'!#REF!</f>
        <v>#REF!</v>
      </c>
      <c r="G1632" t="e">
        <f t="shared" si="37"/>
        <v>#REF!</v>
      </c>
    </row>
    <row r="1633" spans="6:7">
      <c r="F1633" t="e">
        <f>+'Análisis Presup. - Contracta.'!#REF!&amp;'Análisis Presup. - Contracta.'!#REF!</f>
        <v>#REF!</v>
      </c>
      <c r="G1633" t="e">
        <f t="shared" si="37"/>
        <v>#REF!</v>
      </c>
    </row>
    <row r="1634" spans="6:7">
      <c r="F1634" t="e">
        <f>+'Análisis Presup. - Contracta.'!#REF!&amp;'Análisis Presup. - Contracta.'!#REF!</f>
        <v>#REF!</v>
      </c>
      <c r="G1634" t="e">
        <f t="shared" si="37"/>
        <v>#REF!</v>
      </c>
    </row>
    <row r="1635" spans="6:7">
      <c r="F1635" t="e">
        <f>+'Análisis Presup. - Contracta.'!#REF!&amp;'Análisis Presup. - Contracta.'!#REF!</f>
        <v>#REF!</v>
      </c>
      <c r="G1635" t="e">
        <f t="shared" si="37"/>
        <v>#REF!</v>
      </c>
    </row>
    <row r="1636" spans="6:7">
      <c r="F1636" t="e">
        <f>+'Análisis Presup. - Contracta.'!#REF!&amp;'Análisis Presup. - Contracta.'!#REF!</f>
        <v>#REF!</v>
      </c>
      <c r="G1636" t="e">
        <f t="shared" si="37"/>
        <v>#REF!</v>
      </c>
    </row>
    <row r="1637" spans="6:7">
      <c r="F1637" t="e">
        <f>+'Análisis Presup. - Contracta.'!#REF!&amp;'Análisis Presup. - Contracta.'!#REF!</f>
        <v>#REF!</v>
      </c>
      <c r="G1637" t="e">
        <f t="shared" si="37"/>
        <v>#REF!</v>
      </c>
    </row>
    <row r="1638" spans="6:7">
      <c r="F1638" t="e">
        <f>+'Análisis Presup. - Contracta.'!#REF!&amp;'Análisis Presup. - Contracta.'!#REF!</f>
        <v>#REF!</v>
      </c>
      <c r="G1638" t="e">
        <f t="shared" si="37"/>
        <v>#REF!</v>
      </c>
    </row>
    <row r="1639" spans="6:7">
      <c r="F1639" t="e">
        <f>+'Análisis Presup. - Contracta.'!#REF!&amp;'Análisis Presup. - Contracta.'!#REF!</f>
        <v>#REF!</v>
      </c>
      <c r="G1639" t="e">
        <f t="shared" si="37"/>
        <v>#REF!</v>
      </c>
    </row>
    <row r="1640" spans="6:7">
      <c r="F1640" t="e">
        <f>+'Análisis Presup. - Contracta.'!#REF!&amp;'Análisis Presup. - Contracta.'!#REF!</f>
        <v>#REF!</v>
      </c>
      <c r="G1640" t="e">
        <f t="shared" si="37"/>
        <v>#REF!</v>
      </c>
    </row>
    <row r="1641" spans="6:7">
      <c r="F1641" t="e">
        <f>+'Análisis Presup. - Contracta.'!#REF!&amp;'Análisis Presup. - Contracta.'!#REF!</f>
        <v>#REF!</v>
      </c>
      <c r="G1641" t="e">
        <f t="shared" si="37"/>
        <v>#REF!</v>
      </c>
    </row>
    <row r="1642" spans="6:7">
      <c r="F1642" t="e">
        <f>+'Análisis Presup. - Contracta.'!#REF!&amp;'Análisis Presup. - Contracta.'!#REF!</f>
        <v>#REF!</v>
      </c>
      <c r="G1642" t="e">
        <f t="shared" si="37"/>
        <v>#REF!</v>
      </c>
    </row>
    <row r="1643" spans="6:7">
      <c r="F1643" t="e">
        <f>+'Análisis Presup. - Contracta.'!#REF!&amp;'Análisis Presup. - Contracta.'!#REF!</f>
        <v>#REF!</v>
      </c>
      <c r="G1643" t="e">
        <f t="shared" si="37"/>
        <v>#REF!</v>
      </c>
    </row>
    <row r="1644" spans="6:7">
      <c r="F1644" t="e">
        <f>+'Análisis Presup. - Contracta.'!#REF!&amp;'Análisis Presup. - Contracta.'!#REF!</f>
        <v>#REF!</v>
      </c>
      <c r="G1644" t="e">
        <f t="shared" si="37"/>
        <v>#REF!</v>
      </c>
    </row>
    <row r="1645" spans="6:7">
      <c r="F1645" t="e">
        <f>+'Análisis Presup. - Contracta.'!#REF!&amp;'Análisis Presup. - Contracta.'!#REF!</f>
        <v>#REF!</v>
      </c>
      <c r="G1645" t="e">
        <f t="shared" si="37"/>
        <v>#REF!</v>
      </c>
    </row>
    <row r="1646" spans="6:7">
      <c r="F1646" t="e">
        <f>+'Análisis Presup. - Contracta.'!#REF!&amp;'Análisis Presup. - Contracta.'!#REF!</f>
        <v>#REF!</v>
      </c>
      <c r="G1646" t="e">
        <f t="shared" si="37"/>
        <v>#REF!</v>
      </c>
    </row>
    <row r="1647" spans="6:7">
      <c r="F1647" t="e">
        <f>+'Análisis Presup. - Contracta.'!#REF!&amp;'Análisis Presup. - Contracta.'!#REF!</f>
        <v>#REF!</v>
      </c>
      <c r="G1647" t="e">
        <f t="shared" si="37"/>
        <v>#REF!</v>
      </c>
    </row>
    <row r="1648" spans="6:7">
      <c r="F1648" t="e">
        <f>+'Análisis Presup. - Contracta.'!#REF!&amp;'Análisis Presup. - Contracta.'!#REF!</f>
        <v>#REF!</v>
      </c>
      <c r="G1648" t="e">
        <f t="shared" si="37"/>
        <v>#REF!</v>
      </c>
    </row>
    <row r="1649" spans="6:7">
      <c r="F1649" t="e">
        <f>+'Análisis Presup. - Contracta.'!#REF!&amp;'Análisis Presup. - Contracta.'!#REF!</f>
        <v>#REF!</v>
      </c>
      <c r="G1649" t="e">
        <f t="shared" si="37"/>
        <v>#REF!</v>
      </c>
    </row>
    <row r="1650" spans="6:7">
      <c r="F1650" t="e">
        <f>+'Análisis Presup. - Contracta.'!#REF!&amp;'Análisis Presup. - Contracta.'!#REF!</f>
        <v>#REF!</v>
      </c>
      <c r="G1650" t="e">
        <f t="shared" si="37"/>
        <v>#REF!</v>
      </c>
    </row>
    <row r="1651" spans="6:7">
      <c r="F1651" t="e">
        <f>+'Análisis Presup. - Contracta.'!#REF!&amp;'Análisis Presup. - Contracta.'!#REF!</f>
        <v>#REF!</v>
      </c>
      <c r="G1651" t="e">
        <f t="shared" si="37"/>
        <v>#REF!</v>
      </c>
    </row>
    <row r="1652" spans="6:7">
      <c r="F1652" t="e">
        <f>+'Análisis Presup. - Contracta.'!#REF!&amp;'Análisis Presup. - Contracta.'!#REF!</f>
        <v>#REF!</v>
      </c>
      <c r="G1652" t="e">
        <f t="shared" si="37"/>
        <v>#REF!</v>
      </c>
    </row>
    <row r="1653" spans="6:7">
      <c r="F1653" t="e">
        <f>+'Análisis Presup. - Contracta.'!#REF!&amp;'Análisis Presup. - Contracta.'!#REF!</f>
        <v>#REF!</v>
      </c>
      <c r="G1653" t="e">
        <f t="shared" si="37"/>
        <v>#REF!</v>
      </c>
    </row>
    <row r="1654" spans="6:7">
      <c r="F1654" t="e">
        <f>+'Análisis Presup. - Contracta.'!#REF!&amp;'Análisis Presup. - Contracta.'!#REF!</f>
        <v>#REF!</v>
      </c>
      <c r="G1654" t="e">
        <f t="shared" si="37"/>
        <v>#REF!</v>
      </c>
    </row>
    <row r="1655" spans="6:7">
      <c r="F1655" t="e">
        <f>+'Análisis Presup. - Contracta.'!#REF!&amp;'Análisis Presup. - Contracta.'!#REF!</f>
        <v>#REF!</v>
      </c>
      <c r="G1655" t="e">
        <f t="shared" si="37"/>
        <v>#REF!</v>
      </c>
    </row>
    <row r="1656" spans="6:7">
      <c r="F1656" t="e">
        <f>+'Análisis Presup. - Contracta.'!#REF!&amp;'Análisis Presup. - Contracta.'!#REF!</f>
        <v>#REF!</v>
      </c>
      <c r="G1656" t="e">
        <f t="shared" si="37"/>
        <v>#REF!</v>
      </c>
    </row>
    <row r="1657" spans="6:7">
      <c r="F1657" t="e">
        <f>+'Análisis Presup. - Contracta.'!#REF!&amp;'Análisis Presup. - Contracta.'!#REF!</f>
        <v>#REF!</v>
      </c>
      <c r="G1657" t="e">
        <f t="shared" si="37"/>
        <v>#REF!</v>
      </c>
    </row>
    <row r="1658" spans="6:7">
      <c r="F1658" t="e">
        <f>+'Análisis Presup. - Contracta.'!#REF!&amp;'Análisis Presup. - Contracta.'!#REF!</f>
        <v>#REF!</v>
      </c>
      <c r="G1658" t="e">
        <f t="shared" si="37"/>
        <v>#REF!</v>
      </c>
    </row>
    <row r="1659" spans="6:7">
      <c r="F1659" t="e">
        <f>+'Análisis Presup. - Contracta.'!#REF!&amp;'Análisis Presup. - Contracta.'!#REF!</f>
        <v>#REF!</v>
      </c>
      <c r="G1659" t="e">
        <f t="shared" si="37"/>
        <v>#REF!</v>
      </c>
    </row>
    <row r="1660" spans="6:7">
      <c r="F1660" t="e">
        <f>+'Análisis Presup. - Contracta.'!#REF!&amp;'Análisis Presup. - Contracta.'!#REF!</f>
        <v>#REF!</v>
      </c>
      <c r="G1660" t="e">
        <f t="shared" si="37"/>
        <v>#REF!</v>
      </c>
    </row>
    <row r="1661" spans="6:7">
      <c r="F1661" t="e">
        <f>+'Análisis Presup. - Contracta.'!#REF!&amp;'Análisis Presup. - Contracta.'!#REF!</f>
        <v>#REF!</v>
      </c>
      <c r="G1661" t="e">
        <f t="shared" si="37"/>
        <v>#REF!</v>
      </c>
    </row>
    <row r="1662" spans="6:7">
      <c r="F1662" t="e">
        <f>+'Análisis Presup. - Contracta.'!#REF!&amp;'Análisis Presup. - Contracta.'!#REF!</f>
        <v>#REF!</v>
      </c>
      <c r="G1662" t="e">
        <f t="shared" si="37"/>
        <v>#REF!</v>
      </c>
    </row>
    <row r="1663" spans="6:7">
      <c r="F1663" t="e">
        <f>+'Análisis Presup. - Contracta.'!#REF!&amp;'Análisis Presup. - Contracta.'!#REF!</f>
        <v>#REF!</v>
      </c>
      <c r="G1663" t="e">
        <f t="shared" si="37"/>
        <v>#REF!</v>
      </c>
    </row>
    <row r="1664" spans="6:7">
      <c r="F1664" t="e">
        <f>+'Análisis Presup. - Contracta.'!#REF!&amp;'Análisis Presup. - Contracta.'!#REF!</f>
        <v>#REF!</v>
      </c>
      <c r="G1664" t="e">
        <f t="shared" si="37"/>
        <v>#REF!</v>
      </c>
    </row>
    <row r="1665" spans="6:7">
      <c r="F1665" t="e">
        <f>+'Análisis Presup. - Contracta.'!#REF!&amp;'Análisis Presup. - Contracta.'!#REF!</f>
        <v>#REF!</v>
      </c>
      <c r="G1665" t="e">
        <f t="shared" si="37"/>
        <v>#REF!</v>
      </c>
    </row>
    <row r="1666" spans="6:7">
      <c r="F1666" t="e">
        <f>+'Análisis Presup. - Contracta.'!#REF!&amp;'Análisis Presup. - Contracta.'!#REF!</f>
        <v>#REF!</v>
      </c>
      <c r="G1666" t="e">
        <f t="shared" si="37"/>
        <v>#REF!</v>
      </c>
    </row>
    <row r="1667" spans="6:7">
      <c r="F1667" t="e">
        <f>+'Análisis Presup. - Contracta.'!#REF!&amp;'Análisis Presup. - Contracta.'!#REF!</f>
        <v>#REF!</v>
      </c>
      <c r="G1667" t="e">
        <f t="shared" si="37"/>
        <v>#REF!</v>
      </c>
    </row>
    <row r="1668" spans="6:7">
      <c r="F1668" t="e">
        <f>+'Análisis Presup. - Contracta.'!#REF!&amp;'Análisis Presup. - Contracta.'!#REF!</f>
        <v>#REF!</v>
      </c>
      <c r="G1668" t="e">
        <f t="shared" ref="G1668:G1731" si="38">VLOOKUP(F1668,$A$3:$D$738,4,0)</f>
        <v>#REF!</v>
      </c>
    </row>
    <row r="1669" spans="6:7">
      <c r="F1669" t="e">
        <f>+'Análisis Presup. - Contracta.'!#REF!&amp;'Análisis Presup. - Contracta.'!#REF!</f>
        <v>#REF!</v>
      </c>
      <c r="G1669" t="e">
        <f t="shared" si="38"/>
        <v>#REF!</v>
      </c>
    </row>
    <row r="1670" spans="6:7">
      <c r="F1670" t="e">
        <f>+'Análisis Presup. - Contracta.'!#REF!&amp;'Análisis Presup. - Contracta.'!#REF!</f>
        <v>#REF!</v>
      </c>
      <c r="G1670" t="e">
        <f t="shared" si="38"/>
        <v>#REF!</v>
      </c>
    </row>
    <row r="1671" spans="6:7">
      <c r="F1671" t="e">
        <f>+'Análisis Presup. - Contracta.'!#REF!&amp;'Análisis Presup. - Contracta.'!#REF!</f>
        <v>#REF!</v>
      </c>
      <c r="G1671" t="e">
        <f t="shared" si="38"/>
        <v>#REF!</v>
      </c>
    </row>
    <row r="1672" spans="6:7">
      <c r="F1672" t="e">
        <f>+'Análisis Presup. - Contracta.'!#REF!&amp;'Análisis Presup. - Contracta.'!#REF!</f>
        <v>#REF!</v>
      </c>
      <c r="G1672" t="e">
        <f t="shared" si="38"/>
        <v>#REF!</v>
      </c>
    </row>
    <row r="1673" spans="6:7">
      <c r="F1673" t="e">
        <f>+'Análisis Presup. - Contracta.'!#REF!&amp;'Análisis Presup. - Contracta.'!#REF!</f>
        <v>#REF!</v>
      </c>
      <c r="G1673" t="e">
        <f t="shared" si="38"/>
        <v>#REF!</v>
      </c>
    </row>
    <row r="1674" spans="6:7">
      <c r="F1674" t="e">
        <f>+'Análisis Presup. - Contracta.'!#REF!&amp;'Análisis Presup. - Contracta.'!#REF!</f>
        <v>#REF!</v>
      </c>
      <c r="G1674" t="e">
        <f t="shared" si="38"/>
        <v>#REF!</v>
      </c>
    </row>
    <row r="1675" spans="6:7">
      <c r="F1675" t="e">
        <f>+'Análisis Presup. - Contracta.'!#REF!&amp;'Análisis Presup. - Contracta.'!#REF!</f>
        <v>#REF!</v>
      </c>
      <c r="G1675" t="e">
        <f t="shared" si="38"/>
        <v>#REF!</v>
      </c>
    </row>
    <row r="1676" spans="6:7">
      <c r="F1676" t="e">
        <f>+'Análisis Presup. - Contracta.'!#REF!&amp;'Análisis Presup. - Contracta.'!#REF!</f>
        <v>#REF!</v>
      </c>
      <c r="G1676" t="e">
        <f t="shared" si="38"/>
        <v>#REF!</v>
      </c>
    </row>
    <row r="1677" spans="6:7">
      <c r="F1677" t="e">
        <f>+'Análisis Presup. - Contracta.'!#REF!&amp;'Análisis Presup. - Contracta.'!#REF!</f>
        <v>#REF!</v>
      </c>
      <c r="G1677" t="e">
        <f t="shared" si="38"/>
        <v>#REF!</v>
      </c>
    </row>
    <row r="1678" spans="6:7">
      <c r="F1678" t="e">
        <f>+'Análisis Presup. - Contracta.'!#REF!&amp;'Análisis Presup. - Contracta.'!#REF!</f>
        <v>#REF!</v>
      </c>
      <c r="G1678" t="e">
        <f t="shared" si="38"/>
        <v>#REF!</v>
      </c>
    </row>
    <row r="1679" spans="6:7">
      <c r="F1679" t="e">
        <f>+'Análisis Presup. - Contracta.'!#REF!&amp;'Análisis Presup. - Contracta.'!#REF!</f>
        <v>#REF!</v>
      </c>
      <c r="G1679" t="e">
        <f t="shared" si="38"/>
        <v>#REF!</v>
      </c>
    </row>
    <row r="1680" spans="6:7">
      <c r="F1680" t="e">
        <f>+'Análisis Presup. - Contracta.'!#REF!&amp;'Análisis Presup. - Contracta.'!#REF!</f>
        <v>#REF!</v>
      </c>
      <c r="G1680" t="e">
        <f t="shared" si="38"/>
        <v>#REF!</v>
      </c>
    </row>
    <row r="1681" spans="6:7">
      <c r="F1681" t="e">
        <f>+'Análisis Presup. - Contracta.'!#REF!&amp;'Análisis Presup. - Contracta.'!#REF!</f>
        <v>#REF!</v>
      </c>
      <c r="G1681" t="e">
        <f t="shared" si="38"/>
        <v>#REF!</v>
      </c>
    </row>
    <row r="1682" spans="6:7">
      <c r="F1682" t="e">
        <f>+'Análisis Presup. - Contracta.'!#REF!&amp;'Análisis Presup. - Contracta.'!#REF!</f>
        <v>#REF!</v>
      </c>
      <c r="G1682" t="e">
        <f t="shared" si="38"/>
        <v>#REF!</v>
      </c>
    </row>
    <row r="1683" spans="6:7">
      <c r="F1683" t="e">
        <f>+'Análisis Presup. - Contracta.'!#REF!&amp;'Análisis Presup. - Contracta.'!#REF!</f>
        <v>#REF!</v>
      </c>
      <c r="G1683" t="e">
        <f t="shared" si="38"/>
        <v>#REF!</v>
      </c>
    </row>
    <row r="1684" spans="6:7">
      <c r="F1684" t="e">
        <f>+'Análisis Presup. - Contracta.'!#REF!&amp;'Análisis Presup. - Contracta.'!#REF!</f>
        <v>#REF!</v>
      </c>
      <c r="G1684" t="e">
        <f t="shared" si="38"/>
        <v>#REF!</v>
      </c>
    </row>
    <row r="1685" spans="6:7">
      <c r="F1685" t="e">
        <f>+'Análisis Presup. - Contracta.'!#REF!&amp;'Análisis Presup. - Contracta.'!#REF!</f>
        <v>#REF!</v>
      </c>
      <c r="G1685" t="e">
        <f t="shared" si="38"/>
        <v>#REF!</v>
      </c>
    </row>
    <row r="1686" spans="6:7">
      <c r="F1686" t="e">
        <f>+'Análisis Presup. - Contracta.'!#REF!&amp;'Análisis Presup. - Contracta.'!#REF!</f>
        <v>#REF!</v>
      </c>
      <c r="G1686" t="e">
        <f t="shared" si="38"/>
        <v>#REF!</v>
      </c>
    </row>
    <row r="1687" spans="6:7">
      <c r="F1687" t="e">
        <f>+'Análisis Presup. - Contracta.'!#REF!&amp;'Análisis Presup. - Contracta.'!#REF!</f>
        <v>#REF!</v>
      </c>
      <c r="G1687" t="e">
        <f t="shared" si="38"/>
        <v>#REF!</v>
      </c>
    </row>
    <row r="1688" spans="6:7">
      <c r="F1688" t="e">
        <f>+'Análisis Presup. - Contracta.'!#REF!&amp;'Análisis Presup. - Contracta.'!#REF!</f>
        <v>#REF!</v>
      </c>
      <c r="G1688" t="e">
        <f t="shared" si="38"/>
        <v>#REF!</v>
      </c>
    </row>
    <row r="1689" spans="6:7">
      <c r="F1689" t="e">
        <f>+'Análisis Presup. - Contracta.'!#REF!&amp;'Análisis Presup. - Contracta.'!#REF!</f>
        <v>#REF!</v>
      </c>
      <c r="G1689" t="e">
        <f t="shared" si="38"/>
        <v>#REF!</v>
      </c>
    </row>
    <row r="1690" spans="6:7">
      <c r="F1690" t="e">
        <f>+'Análisis Presup. - Contracta.'!#REF!&amp;'Análisis Presup. - Contracta.'!#REF!</f>
        <v>#REF!</v>
      </c>
      <c r="G1690" t="e">
        <f t="shared" si="38"/>
        <v>#REF!</v>
      </c>
    </row>
    <row r="1691" spans="6:7">
      <c r="F1691" t="e">
        <f>+'Análisis Presup. - Contracta.'!#REF!&amp;'Análisis Presup. - Contracta.'!#REF!</f>
        <v>#REF!</v>
      </c>
      <c r="G1691" t="e">
        <f t="shared" si="38"/>
        <v>#REF!</v>
      </c>
    </row>
    <row r="1692" spans="6:7">
      <c r="F1692" t="e">
        <f>+'Análisis Presup. - Contracta.'!#REF!&amp;'Análisis Presup. - Contracta.'!#REF!</f>
        <v>#REF!</v>
      </c>
      <c r="G1692" t="e">
        <f t="shared" si="38"/>
        <v>#REF!</v>
      </c>
    </row>
    <row r="1693" spans="6:7">
      <c r="F1693" t="e">
        <f>+'Análisis Presup. - Contracta.'!#REF!&amp;'Análisis Presup. - Contracta.'!#REF!</f>
        <v>#REF!</v>
      </c>
      <c r="G1693" t="e">
        <f t="shared" si="38"/>
        <v>#REF!</v>
      </c>
    </row>
    <row r="1694" spans="6:7">
      <c r="F1694" t="e">
        <f>+'Análisis Presup. - Contracta.'!#REF!&amp;'Análisis Presup. - Contracta.'!#REF!</f>
        <v>#REF!</v>
      </c>
      <c r="G1694" t="e">
        <f t="shared" si="38"/>
        <v>#REF!</v>
      </c>
    </row>
    <row r="1695" spans="6:7">
      <c r="F1695" t="e">
        <f>+'Análisis Presup. - Contracta.'!#REF!&amp;'Análisis Presup. - Contracta.'!#REF!</f>
        <v>#REF!</v>
      </c>
      <c r="G1695" t="e">
        <f t="shared" si="38"/>
        <v>#REF!</v>
      </c>
    </row>
    <row r="1696" spans="6:7">
      <c r="F1696" t="e">
        <f>+'Análisis Presup. - Contracta.'!#REF!&amp;'Análisis Presup. - Contracta.'!#REF!</f>
        <v>#REF!</v>
      </c>
      <c r="G1696" t="e">
        <f t="shared" si="38"/>
        <v>#REF!</v>
      </c>
    </row>
    <row r="1697" spans="6:7">
      <c r="F1697" t="e">
        <f>+'Análisis Presup. - Contracta.'!#REF!&amp;'Análisis Presup. - Contracta.'!#REF!</f>
        <v>#REF!</v>
      </c>
      <c r="G1697" t="e">
        <f t="shared" si="38"/>
        <v>#REF!</v>
      </c>
    </row>
    <row r="1698" spans="6:7">
      <c r="F1698" t="e">
        <f>+'Análisis Presup. - Contracta.'!#REF!&amp;'Análisis Presup. - Contracta.'!#REF!</f>
        <v>#REF!</v>
      </c>
      <c r="G1698" t="e">
        <f t="shared" si="38"/>
        <v>#REF!</v>
      </c>
    </row>
    <row r="1699" spans="6:7">
      <c r="F1699" t="e">
        <f>+'Análisis Presup. - Contracta.'!#REF!&amp;'Análisis Presup. - Contracta.'!#REF!</f>
        <v>#REF!</v>
      </c>
      <c r="G1699" t="e">
        <f t="shared" si="38"/>
        <v>#REF!</v>
      </c>
    </row>
    <row r="1700" spans="6:7">
      <c r="F1700" t="e">
        <f>+'Análisis Presup. - Contracta.'!#REF!&amp;'Análisis Presup. - Contracta.'!#REF!</f>
        <v>#REF!</v>
      </c>
      <c r="G1700" t="e">
        <f t="shared" si="38"/>
        <v>#REF!</v>
      </c>
    </row>
    <row r="1701" spans="6:7">
      <c r="F1701" t="e">
        <f>+'Análisis Presup. - Contracta.'!#REF!&amp;'Análisis Presup. - Contracta.'!#REF!</f>
        <v>#REF!</v>
      </c>
      <c r="G1701" t="e">
        <f t="shared" si="38"/>
        <v>#REF!</v>
      </c>
    </row>
    <row r="1702" spans="6:7">
      <c r="F1702" t="e">
        <f>+'Análisis Presup. - Contracta.'!#REF!&amp;'Análisis Presup. - Contracta.'!#REF!</f>
        <v>#REF!</v>
      </c>
      <c r="G1702" t="e">
        <f t="shared" si="38"/>
        <v>#REF!</v>
      </c>
    </row>
    <row r="1703" spans="6:7">
      <c r="F1703" t="e">
        <f>+'Análisis Presup. - Contracta.'!#REF!&amp;'Análisis Presup. - Contracta.'!#REF!</f>
        <v>#REF!</v>
      </c>
      <c r="G1703" t="e">
        <f t="shared" si="38"/>
        <v>#REF!</v>
      </c>
    </row>
    <row r="1704" spans="6:7">
      <c r="F1704" t="e">
        <f>+'Análisis Presup. - Contracta.'!#REF!&amp;'Análisis Presup. - Contracta.'!#REF!</f>
        <v>#REF!</v>
      </c>
      <c r="G1704" t="e">
        <f t="shared" si="38"/>
        <v>#REF!</v>
      </c>
    </row>
    <row r="1705" spans="6:7">
      <c r="F1705" t="e">
        <f>+'Análisis Presup. - Contracta.'!#REF!&amp;'Análisis Presup. - Contracta.'!#REF!</f>
        <v>#REF!</v>
      </c>
      <c r="G1705" t="e">
        <f t="shared" si="38"/>
        <v>#REF!</v>
      </c>
    </row>
    <row r="1706" spans="6:7">
      <c r="F1706" t="e">
        <f>+'Análisis Presup. - Contracta.'!#REF!&amp;'Análisis Presup. - Contracta.'!#REF!</f>
        <v>#REF!</v>
      </c>
      <c r="G1706" t="e">
        <f t="shared" si="38"/>
        <v>#REF!</v>
      </c>
    </row>
    <row r="1707" spans="6:7">
      <c r="F1707" t="e">
        <f>+'Análisis Presup. - Contracta.'!#REF!&amp;'Análisis Presup. - Contracta.'!#REF!</f>
        <v>#REF!</v>
      </c>
      <c r="G1707" t="e">
        <f t="shared" si="38"/>
        <v>#REF!</v>
      </c>
    </row>
    <row r="1708" spans="6:7">
      <c r="F1708" t="e">
        <f>+'Análisis Presup. - Contracta.'!#REF!&amp;'Análisis Presup. - Contracta.'!#REF!</f>
        <v>#REF!</v>
      </c>
      <c r="G1708" t="e">
        <f t="shared" si="38"/>
        <v>#REF!</v>
      </c>
    </row>
    <row r="1709" spans="6:7">
      <c r="F1709" t="e">
        <f>+'Análisis Presup. - Contracta.'!#REF!&amp;'Análisis Presup. - Contracta.'!#REF!</f>
        <v>#REF!</v>
      </c>
      <c r="G1709" t="e">
        <f t="shared" si="38"/>
        <v>#REF!</v>
      </c>
    </row>
    <row r="1710" spans="6:7">
      <c r="F1710" t="e">
        <f>+'Análisis Presup. - Contracta.'!#REF!&amp;'Análisis Presup. - Contracta.'!#REF!</f>
        <v>#REF!</v>
      </c>
      <c r="G1710" t="e">
        <f t="shared" si="38"/>
        <v>#REF!</v>
      </c>
    </row>
    <row r="1711" spans="6:7">
      <c r="F1711" t="e">
        <f>+'Análisis Presup. - Contracta.'!#REF!&amp;'Análisis Presup. - Contracta.'!#REF!</f>
        <v>#REF!</v>
      </c>
      <c r="G1711" t="e">
        <f t="shared" si="38"/>
        <v>#REF!</v>
      </c>
    </row>
    <row r="1712" spans="6:7">
      <c r="F1712" t="e">
        <f>+'Análisis Presup. - Contracta.'!#REF!&amp;'Análisis Presup. - Contracta.'!#REF!</f>
        <v>#REF!</v>
      </c>
      <c r="G1712" t="e">
        <f t="shared" si="38"/>
        <v>#REF!</v>
      </c>
    </row>
    <row r="1713" spans="6:7">
      <c r="F1713" t="e">
        <f>+'Análisis Presup. - Contracta.'!#REF!&amp;'Análisis Presup. - Contracta.'!#REF!</f>
        <v>#REF!</v>
      </c>
      <c r="G1713" t="e">
        <f t="shared" si="38"/>
        <v>#REF!</v>
      </c>
    </row>
    <row r="1714" spans="6:7">
      <c r="F1714" t="e">
        <f>+'Análisis Presup. - Contracta.'!#REF!&amp;'Análisis Presup. - Contracta.'!#REF!</f>
        <v>#REF!</v>
      </c>
      <c r="G1714" t="e">
        <f t="shared" si="38"/>
        <v>#REF!</v>
      </c>
    </row>
    <row r="1715" spans="6:7">
      <c r="F1715" t="e">
        <f>+'Análisis Presup. - Contracta.'!#REF!&amp;'Análisis Presup. - Contracta.'!#REF!</f>
        <v>#REF!</v>
      </c>
      <c r="G1715" t="e">
        <f t="shared" si="38"/>
        <v>#REF!</v>
      </c>
    </row>
    <row r="1716" spans="6:7">
      <c r="F1716" t="e">
        <f>+'Análisis Presup. - Contracta.'!#REF!&amp;'Análisis Presup. - Contracta.'!#REF!</f>
        <v>#REF!</v>
      </c>
      <c r="G1716" t="e">
        <f t="shared" si="38"/>
        <v>#REF!</v>
      </c>
    </row>
    <row r="1717" spans="6:7">
      <c r="F1717" t="e">
        <f>+'Análisis Presup. - Contracta.'!#REF!&amp;'Análisis Presup. - Contracta.'!#REF!</f>
        <v>#REF!</v>
      </c>
      <c r="G1717" t="e">
        <f t="shared" si="38"/>
        <v>#REF!</v>
      </c>
    </row>
    <row r="1718" spans="6:7">
      <c r="F1718" t="e">
        <f>+'Análisis Presup. - Contracta.'!#REF!&amp;'Análisis Presup. - Contracta.'!#REF!</f>
        <v>#REF!</v>
      </c>
      <c r="G1718" t="e">
        <f t="shared" si="38"/>
        <v>#REF!</v>
      </c>
    </row>
    <row r="1719" spans="6:7">
      <c r="F1719" t="e">
        <f>+'Análisis Presup. - Contracta.'!#REF!&amp;'Análisis Presup. - Contracta.'!#REF!</f>
        <v>#REF!</v>
      </c>
      <c r="G1719" t="e">
        <f t="shared" si="38"/>
        <v>#REF!</v>
      </c>
    </row>
    <row r="1720" spans="6:7">
      <c r="F1720" t="e">
        <f>+'Análisis Presup. - Contracta.'!#REF!&amp;'Análisis Presup. - Contracta.'!#REF!</f>
        <v>#REF!</v>
      </c>
      <c r="G1720" t="e">
        <f t="shared" si="38"/>
        <v>#REF!</v>
      </c>
    </row>
    <row r="1721" spans="6:7">
      <c r="F1721" t="e">
        <f>+'Análisis Presup. - Contracta.'!#REF!&amp;'Análisis Presup. - Contracta.'!#REF!</f>
        <v>#REF!</v>
      </c>
      <c r="G1721" t="e">
        <f t="shared" si="38"/>
        <v>#REF!</v>
      </c>
    </row>
    <row r="1722" spans="6:7">
      <c r="F1722" t="e">
        <f>+'Análisis Presup. - Contracta.'!#REF!&amp;'Análisis Presup. - Contracta.'!#REF!</f>
        <v>#REF!</v>
      </c>
      <c r="G1722" t="e">
        <f t="shared" si="38"/>
        <v>#REF!</v>
      </c>
    </row>
    <row r="1723" spans="6:7">
      <c r="F1723" t="e">
        <f>+'Análisis Presup. - Contracta.'!#REF!&amp;'Análisis Presup. - Contracta.'!#REF!</f>
        <v>#REF!</v>
      </c>
      <c r="G1723" t="e">
        <f t="shared" si="38"/>
        <v>#REF!</v>
      </c>
    </row>
    <row r="1724" spans="6:7">
      <c r="F1724" t="e">
        <f>+'Análisis Presup. - Contracta.'!#REF!&amp;'Análisis Presup. - Contracta.'!#REF!</f>
        <v>#REF!</v>
      </c>
      <c r="G1724" t="e">
        <f t="shared" si="38"/>
        <v>#REF!</v>
      </c>
    </row>
    <row r="1725" spans="6:7">
      <c r="F1725" t="e">
        <f>+'Análisis Presup. - Contracta.'!#REF!&amp;'Análisis Presup. - Contracta.'!#REF!</f>
        <v>#REF!</v>
      </c>
      <c r="G1725" t="e">
        <f t="shared" si="38"/>
        <v>#REF!</v>
      </c>
    </row>
    <row r="1726" spans="6:7">
      <c r="F1726" t="e">
        <f>+'Análisis Presup. - Contracta.'!#REF!&amp;'Análisis Presup. - Contracta.'!#REF!</f>
        <v>#REF!</v>
      </c>
      <c r="G1726" t="e">
        <f t="shared" si="38"/>
        <v>#REF!</v>
      </c>
    </row>
    <row r="1727" spans="6:7">
      <c r="F1727" t="e">
        <f>+'Análisis Presup. - Contracta.'!#REF!&amp;'Análisis Presup. - Contracta.'!#REF!</f>
        <v>#REF!</v>
      </c>
      <c r="G1727" t="e">
        <f t="shared" si="38"/>
        <v>#REF!</v>
      </c>
    </row>
    <row r="1728" spans="6:7">
      <c r="F1728" t="e">
        <f>+'Análisis Presup. - Contracta.'!#REF!&amp;'Análisis Presup. - Contracta.'!#REF!</f>
        <v>#REF!</v>
      </c>
      <c r="G1728" t="e">
        <f t="shared" si="38"/>
        <v>#REF!</v>
      </c>
    </row>
    <row r="1729" spans="6:7">
      <c r="F1729" t="e">
        <f>+'Análisis Presup. - Contracta.'!#REF!&amp;'Análisis Presup. - Contracta.'!#REF!</f>
        <v>#REF!</v>
      </c>
      <c r="G1729" t="e">
        <f t="shared" si="38"/>
        <v>#REF!</v>
      </c>
    </row>
    <row r="1730" spans="6:7">
      <c r="F1730" t="e">
        <f>+'Análisis Presup. - Contracta.'!#REF!&amp;'Análisis Presup. - Contracta.'!#REF!</f>
        <v>#REF!</v>
      </c>
      <c r="G1730" t="e">
        <f t="shared" si="38"/>
        <v>#REF!</v>
      </c>
    </row>
    <row r="1731" spans="6:7">
      <c r="F1731" t="e">
        <f>+'Análisis Presup. - Contracta.'!#REF!&amp;'Análisis Presup. - Contracta.'!#REF!</f>
        <v>#REF!</v>
      </c>
      <c r="G1731" t="e">
        <f t="shared" si="38"/>
        <v>#REF!</v>
      </c>
    </row>
    <row r="1732" spans="6:7">
      <c r="F1732" t="e">
        <f>+'Análisis Presup. - Contracta.'!#REF!&amp;'Análisis Presup. - Contracta.'!#REF!</f>
        <v>#REF!</v>
      </c>
      <c r="G1732" t="e">
        <f t="shared" ref="G1732:G1795" si="39">VLOOKUP(F1732,$A$3:$D$738,4,0)</f>
        <v>#REF!</v>
      </c>
    </row>
    <row r="1733" spans="6:7">
      <c r="F1733" t="e">
        <f>+'Análisis Presup. - Contracta.'!#REF!&amp;'Análisis Presup. - Contracta.'!#REF!</f>
        <v>#REF!</v>
      </c>
      <c r="G1733" t="e">
        <f t="shared" si="39"/>
        <v>#REF!</v>
      </c>
    </row>
    <row r="1734" spans="6:7">
      <c r="F1734" t="e">
        <f>+'Análisis Presup. - Contracta.'!#REF!&amp;'Análisis Presup. - Contracta.'!#REF!</f>
        <v>#REF!</v>
      </c>
      <c r="G1734" t="e">
        <f t="shared" si="39"/>
        <v>#REF!</v>
      </c>
    </row>
    <row r="1735" spans="6:7">
      <c r="F1735" t="e">
        <f>+'Análisis Presup. - Contracta.'!#REF!&amp;'Análisis Presup. - Contracta.'!#REF!</f>
        <v>#REF!</v>
      </c>
      <c r="G1735" t="e">
        <f t="shared" si="39"/>
        <v>#REF!</v>
      </c>
    </row>
    <row r="1736" spans="6:7">
      <c r="F1736" t="e">
        <f>+'Análisis Presup. - Contracta.'!#REF!&amp;'Análisis Presup. - Contracta.'!#REF!</f>
        <v>#REF!</v>
      </c>
      <c r="G1736" t="e">
        <f t="shared" si="39"/>
        <v>#REF!</v>
      </c>
    </row>
    <row r="1737" spans="6:7">
      <c r="F1737" t="e">
        <f>+'Análisis Presup. - Contracta.'!#REF!&amp;'Análisis Presup. - Contracta.'!#REF!</f>
        <v>#REF!</v>
      </c>
      <c r="G1737" t="e">
        <f t="shared" si="39"/>
        <v>#REF!</v>
      </c>
    </row>
    <row r="1738" spans="6:7">
      <c r="F1738" t="e">
        <f>+'Análisis Presup. - Contracta.'!#REF!&amp;'Análisis Presup. - Contracta.'!#REF!</f>
        <v>#REF!</v>
      </c>
      <c r="G1738" t="e">
        <f t="shared" si="39"/>
        <v>#REF!</v>
      </c>
    </row>
    <row r="1739" spans="6:7">
      <c r="F1739" t="e">
        <f>+'Análisis Presup. - Contracta.'!#REF!&amp;'Análisis Presup. - Contracta.'!#REF!</f>
        <v>#REF!</v>
      </c>
      <c r="G1739" t="e">
        <f t="shared" si="39"/>
        <v>#REF!</v>
      </c>
    </row>
    <row r="1740" spans="6:7">
      <c r="F1740" t="e">
        <f>+'Análisis Presup. - Contracta.'!#REF!&amp;'Análisis Presup. - Contracta.'!#REF!</f>
        <v>#REF!</v>
      </c>
      <c r="G1740" t="e">
        <f t="shared" si="39"/>
        <v>#REF!</v>
      </c>
    </row>
    <row r="1741" spans="6:7">
      <c r="F1741" t="e">
        <f>+'Análisis Presup. - Contracta.'!#REF!&amp;'Análisis Presup. - Contracta.'!#REF!</f>
        <v>#REF!</v>
      </c>
      <c r="G1741" t="e">
        <f t="shared" si="39"/>
        <v>#REF!</v>
      </c>
    </row>
    <row r="1742" spans="6:7">
      <c r="F1742" t="e">
        <f>+'Análisis Presup. - Contracta.'!#REF!&amp;'Análisis Presup. - Contracta.'!#REF!</f>
        <v>#REF!</v>
      </c>
      <c r="G1742" t="e">
        <f t="shared" si="39"/>
        <v>#REF!</v>
      </c>
    </row>
    <row r="1743" spans="6:7">
      <c r="F1743" t="e">
        <f>+'Análisis Presup. - Contracta.'!#REF!&amp;'Análisis Presup. - Contracta.'!#REF!</f>
        <v>#REF!</v>
      </c>
      <c r="G1743" t="e">
        <f t="shared" si="39"/>
        <v>#REF!</v>
      </c>
    </row>
    <row r="1744" spans="6:7">
      <c r="F1744" t="e">
        <f>+'Análisis Presup. - Contracta.'!#REF!&amp;'Análisis Presup. - Contracta.'!#REF!</f>
        <v>#REF!</v>
      </c>
      <c r="G1744" t="e">
        <f t="shared" si="39"/>
        <v>#REF!</v>
      </c>
    </row>
    <row r="1745" spans="6:7">
      <c r="F1745" t="e">
        <f>+'Análisis Presup. - Contracta.'!#REF!&amp;'Análisis Presup. - Contracta.'!#REF!</f>
        <v>#REF!</v>
      </c>
      <c r="G1745" t="e">
        <f t="shared" si="39"/>
        <v>#REF!</v>
      </c>
    </row>
    <row r="1746" spans="6:7">
      <c r="F1746" t="e">
        <f>+'Análisis Presup. - Contracta.'!#REF!&amp;'Análisis Presup. - Contracta.'!#REF!</f>
        <v>#REF!</v>
      </c>
      <c r="G1746" t="e">
        <f t="shared" si="39"/>
        <v>#REF!</v>
      </c>
    </row>
    <row r="1747" spans="6:7">
      <c r="F1747" t="e">
        <f>+'Análisis Presup. - Contracta.'!#REF!&amp;'Análisis Presup. - Contracta.'!#REF!</f>
        <v>#REF!</v>
      </c>
      <c r="G1747" t="e">
        <f t="shared" si="39"/>
        <v>#REF!</v>
      </c>
    </row>
    <row r="1748" spans="6:7">
      <c r="F1748" t="e">
        <f>+'Análisis Presup. - Contracta.'!#REF!&amp;'Análisis Presup. - Contracta.'!#REF!</f>
        <v>#REF!</v>
      </c>
      <c r="G1748" t="e">
        <f t="shared" si="39"/>
        <v>#REF!</v>
      </c>
    </row>
    <row r="1749" spans="6:7">
      <c r="F1749" t="e">
        <f>+'Análisis Presup. - Contracta.'!#REF!&amp;'Análisis Presup. - Contracta.'!#REF!</f>
        <v>#REF!</v>
      </c>
      <c r="G1749" t="e">
        <f t="shared" si="39"/>
        <v>#REF!</v>
      </c>
    </row>
    <row r="1750" spans="6:7">
      <c r="F1750" t="e">
        <f>+'Análisis Presup. - Contracta.'!#REF!&amp;'Análisis Presup. - Contracta.'!#REF!</f>
        <v>#REF!</v>
      </c>
      <c r="G1750" t="e">
        <f t="shared" si="39"/>
        <v>#REF!</v>
      </c>
    </row>
    <row r="1751" spans="6:7">
      <c r="F1751" t="e">
        <f>+'Análisis Presup. - Contracta.'!#REF!&amp;'Análisis Presup. - Contracta.'!#REF!</f>
        <v>#REF!</v>
      </c>
      <c r="G1751" t="e">
        <f t="shared" si="39"/>
        <v>#REF!</v>
      </c>
    </row>
    <row r="1752" spans="6:7">
      <c r="F1752" t="e">
        <f>+'Análisis Presup. - Contracta.'!#REF!&amp;'Análisis Presup. - Contracta.'!#REF!</f>
        <v>#REF!</v>
      </c>
      <c r="G1752" t="e">
        <f t="shared" si="39"/>
        <v>#REF!</v>
      </c>
    </row>
    <row r="1753" spans="6:7">
      <c r="F1753" t="e">
        <f>+'Análisis Presup. - Contracta.'!#REF!&amp;'Análisis Presup. - Contracta.'!#REF!</f>
        <v>#REF!</v>
      </c>
      <c r="G1753" t="e">
        <f t="shared" si="39"/>
        <v>#REF!</v>
      </c>
    </row>
    <row r="1754" spans="6:7">
      <c r="F1754" t="e">
        <f>+'Análisis Presup. - Contracta.'!#REF!&amp;'Análisis Presup. - Contracta.'!#REF!</f>
        <v>#REF!</v>
      </c>
      <c r="G1754" t="e">
        <f t="shared" si="39"/>
        <v>#REF!</v>
      </c>
    </row>
    <row r="1755" spans="6:7">
      <c r="F1755" t="e">
        <f>+'Análisis Presup. - Contracta.'!#REF!&amp;'Análisis Presup. - Contracta.'!#REF!</f>
        <v>#REF!</v>
      </c>
      <c r="G1755" t="e">
        <f t="shared" si="39"/>
        <v>#REF!</v>
      </c>
    </row>
    <row r="1756" spans="6:7">
      <c r="F1756" t="e">
        <f>+'Análisis Presup. - Contracta.'!#REF!&amp;'Análisis Presup. - Contracta.'!#REF!</f>
        <v>#REF!</v>
      </c>
      <c r="G1756" t="e">
        <f t="shared" si="39"/>
        <v>#REF!</v>
      </c>
    </row>
    <row r="1757" spans="6:7">
      <c r="F1757" t="e">
        <f>+'Análisis Presup. - Contracta.'!#REF!&amp;'Análisis Presup. - Contracta.'!#REF!</f>
        <v>#REF!</v>
      </c>
      <c r="G1757" t="e">
        <f t="shared" si="39"/>
        <v>#REF!</v>
      </c>
    </row>
    <row r="1758" spans="6:7">
      <c r="F1758" t="e">
        <f>+'Análisis Presup. - Contracta.'!#REF!&amp;'Análisis Presup. - Contracta.'!#REF!</f>
        <v>#REF!</v>
      </c>
      <c r="G1758" t="e">
        <f t="shared" si="39"/>
        <v>#REF!</v>
      </c>
    </row>
    <row r="1759" spans="6:7">
      <c r="F1759" t="e">
        <f>+'Análisis Presup. - Contracta.'!#REF!&amp;'Análisis Presup. - Contracta.'!#REF!</f>
        <v>#REF!</v>
      </c>
      <c r="G1759" t="e">
        <f t="shared" si="39"/>
        <v>#REF!</v>
      </c>
    </row>
    <row r="1760" spans="6:7">
      <c r="F1760" t="e">
        <f>+'Análisis Presup. - Contracta.'!#REF!&amp;'Análisis Presup. - Contracta.'!#REF!</f>
        <v>#REF!</v>
      </c>
      <c r="G1760" t="e">
        <f t="shared" si="39"/>
        <v>#REF!</v>
      </c>
    </row>
    <row r="1761" spans="6:7">
      <c r="F1761" t="e">
        <f>+'Análisis Presup. - Contracta.'!#REF!&amp;'Análisis Presup. - Contracta.'!#REF!</f>
        <v>#REF!</v>
      </c>
      <c r="G1761" t="e">
        <f t="shared" si="39"/>
        <v>#REF!</v>
      </c>
    </row>
    <row r="1762" spans="6:7">
      <c r="F1762" t="e">
        <f>+'Análisis Presup. - Contracta.'!#REF!&amp;'Análisis Presup. - Contracta.'!#REF!</f>
        <v>#REF!</v>
      </c>
      <c r="G1762" t="e">
        <f t="shared" si="39"/>
        <v>#REF!</v>
      </c>
    </row>
    <row r="1763" spans="6:7">
      <c r="F1763" t="e">
        <f>+'Análisis Presup. - Contracta.'!#REF!&amp;'Análisis Presup. - Contracta.'!#REF!</f>
        <v>#REF!</v>
      </c>
      <c r="G1763" t="e">
        <f t="shared" si="39"/>
        <v>#REF!</v>
      </c>
    </row>
    <row r="1764" spans="6:7">
      <c r="F1764" t="e">
        <f>+'Análisis Presup. - Contracta.'!#REF!&amp;'Análisis Presup. - Contracta.'!#REF!</f>
        <v>#REF!</v>
      </c>
      <c r="G1764" t="e">
        <f t="shared" si="39"/>
        <v>#REF!</v>
      </c>
    </row>
    <row r="1765" spans="6:7">
      <c r="F1765" t="e">
        <f>+'Análisis Presup. - Contracta.'!#REF!&amp;'Análisis Presup. - Contracta.'!#REF!</f>
        <v>#REF!</v>
      </c>
      <c r="G1765" t="e">
        <f t="shared" si="39"/>
        <v>#REF!</v>
      </c>
    </row>
    <row r="1766" spans="6:7">
      <c r="F1766" t="e">
        <f>+'Análisis Presup. - Contracta.'!#REF!&amp;'Análisis Presup. - Contracta.'!#REF!</f>
        <v>#REF!</v>
      </c>
      <c r="G1766" t="e">
        <f t="shared" si="39"/>
        <v>#REF!</v>
      </c>
    </row>
    <row r="1767" spans="6:7">
      <c r="F1767" t="e">
        <f>+'Análisis Presup. - Contracta.'!#REF!&amp;'Análisis Presup. - Contracta.'!#REF!</f>
        <v>#REF!</v>
      </c>
      <c r="G1767" t="e">
        <f t="shared" si="39"/>
        <v>#REF!</v>
      </c>
    </row>
    <row r="1768" spans="6:7">
      <c r="F1768" t="e">
        <f>+'Análisis Presup. - Contracta.'!#REF!&amp;'Análisis Presup. - Contracta.'!#REF!</f>
        <v>#REF!</v>
      </c>
      <c r="G1768" t="e">
        <f t="shared" si="39"/>
        <v>#REF!</v>
      </c>
    </row>
    <row r="1769" spans="6:7">
      <c r="F1769" t="e">
        <f>+'Análisis Presup. - Contracta.'!#REF!&amp;'Análisis Presup. - Contracta.'!#REF!</f>
        <v>#REF!</v>
      </c>
      <c r="G1769" t="e">
        <f t="shared" si="39"/>
        <v>#REF!</v>
      </c>
    </row>
    <row r="1770" spans="6:7">
      <c r="F1770" t="e">
        <f>+'Análisis Presup. - Contracta.'!#REF!&amp;'Análisis Presup. - Contracta.'!#REF!</f>
        <v>#REF!</v>
      </c>
      <c r="G1770" t="e">
        <f t="shared" si="39"/>
        <v>#REF!</v>
      </c>
    </row>
    <row r="1771" spans="6:7">
      <c r="F1771" t="e">
        <f>+'Análisis Presup. - Contracta.'!#REF!&amp;'Análisis Presup. - Contracta.'!#REF!</f>
        <v>#REF!</v>
      </c>
      <c r="G1771" t="e">
        <f t="shared" si="39"/>
        <v>#REF!</v>
      </c>
    </row>
    <row r="1772" spans="6:7">
      <c r="F1772" t="e">
        <f>+'Análisis Presup. - Contracta.'!#REF!&amp;'Análisis Presup. - Contracta.'!#REF!</f>
        <v>#REF!</v>
      </c>
      <c r="G1772" t="e">
        <f t="shared" si="39"/>
        <v>#REF!</v>
      </c>
    </row>
    <row r="1773" spans="6:7">
      <c r="F1773" t="e">
        <f>+'Análisis Presup. - Contracta.'!#REF!&amp;'Análisis Presup. - Contracta.'!#REF!</f>
        <v>#REF!</v>
      </c>
      <c r="G1773" t="e">
        <f t="shared" si="39"/>
        <v>#REF!</v>
      </c>
    </row>
    <row r="1774" spans="6:7">
      <c r="F1774" t="e">
        <f>+'Análisis Presup. - Contracta.'!#REF!&amp;'Análisis Presup. - Contracta.'!#REF!</f>
        <v>#REF!</v>
      </c>
      <c r="G1774" t="e">
        <f t="shared" si="39"/>
        <v>#REF!</v>
      </c>
    </row>
    <row r="1775" spans="6:7">
      <c r="F1775" t="e">
        <f>+'Análisis Presup. - Contracta.'!#REF!&amp;'Análisis Presup. - Contracta.'!#REF!</f>
        <v>#REF!</v>
      </c>
      <c r="G1775" t="e">
        <f t="shared" si="39"/>
        <v>#REF!</v>
      </c>
    </row>
    <row r="1776" spans="6:7">
      <c r="F1776" t="e">
        <f>+'Análisis Presup. - Contracta.'!#REF!&amp;'Análisis Presup. - Contracta.'!#REF!</f>
        <v>#REF!</v>
      </c>
      <c r="G1776" t="e">
        <f t="shared" si="39"/>
        <v>#REF!</v>
      </c>
    </row>
    <row r="1777" spans="6:7">
      <c r="F1777" t="e">
        <f>+'Análisis Presup. - Contracta.'!#REF!&amp;'Análisis Presup. - Contracta.'!#REF!</f>
        <v>#REF!</v>
      </c>
      <c r="G1777" t="e">
        <f t="shared" si="39"/>
        <v>#REF!</v>
      </c>
    </row>
    <row r="1778" spans="6:7">
      <c r="F1778" t="e">
        <f>+'Análisis Presup. - Contracta.'!#REF!&amp;'Análisis Presup. - Contracta.'!#REF!</f>
        <v>#REF!</v>
      </c>
      <c r="G1778" t="e">
        <f t="shared" si="39"/>
        <v>#REF!</v>
      </c>
    </row>
    <row r="1779" spans="6:7">
      <c r="F1779" t="e">
        <f>+'Análisis Presup. - Contracta.'!#REF!&amp;'Análisis Presup. - Contracta.'!#REF!</f>
        <v>#REF!</v>
      </c>
      <c r="G1779" t="e">
        <f t="shared" si="39"/>
        <v>#REF!</v>
      </c>
    </row>
    <row r="1780" spans="6:7">
      <c r="F1780" t="e">
        <f>+'Análisis Presup. - Contracta.'!#REF!&amp;'Análisis Presup. - Contracta.'!#REF!</f>
        <v>#REF!</v>
      </c>
      <c r="G1780" t="e">
        <f t="shared" si="39"/>
        <v>#REF!</v>
      </c>
    </row>
    <row r="1781" spans="6:7">
      <c r="F1781" t="e">
        <f>+'Análisis Presup. - Contracta.'!#REF!&amp;'Análisis Presup. - Contracta.'!#REF!</f>
        <v>#REF!</v>
      </c>
      <c r="G1781" t="e">
        <f t="shared" si="39"/>
        <v>#REF!</v>
      </c>
    </row>
    <row r="1782" spans="6:7">
      <c r="F1782" t="e">
        <f>+'Análisis Presup. - Contracta.'!#REF!&amp;'Análisis Presup. - Contracta.'!#REF!</f>
        <v>#REF!</v>
      </c>
      <c r="G1782" t="e">
        <f t="shared" si="39"/>
        <v>#REF!</v>
      </c>
    </row>
    <row r="1783" spans="6:7">
      <c r="F1783" t="e">
        <f>+'Análisis Presup. - Contracta.'!#REF!&amp;'Análisis Presup. - Contracta.'!#REF!</f>
        <v>#REF!</v>
      </c>
      <c r="G1783" t="e">
        <f t="shared" si="39"/>
        <v>#REF!</v>
      </c>
    </row>
    <row r="1784" spans="6:7">
      <c r="F1784" t="e">
        <f>+'Análisis Presup. - Contracta.'!#REF!&amp;'Análisis Presup. - Contracta.'!#REF!</f>
        <v>#REF!</v>
      </c>
      <c r="G1784" t="e">
        <f t="shared" si="39"/>
        <v>#REF!</v>
      </c>
    </row>
    <row r="1785" spans="6:7">
      <c r="F1785" t="str">
        <f>+'Análisis Presup. - Contracta.'!F2&amp;'Análisis Presup. - Contracta.'!J2</f>
        <v>229449</v>
      </c>
      <c r="G1785">
        <f t="shared" si="39"/>
        <v>0</v>
      </c>
    </row>
    <row r="1786" spans="6:7">
      <c r="F1786" t="str">
        <f>+'Análisis Presup. - Contracta.'!F3&amp;'Análisis Presup. - Contracta.'!J3</f>
        <v>229449</v>
      </c>
      <c r="G1786">
        <f t="shared" si="39"/>
        <v>0</v>
      </c>
    </row>
    <row r="1787" spans="6:7">
      <c r="F1787" t="str">
        <f>+'Análisis Presup. - Contracta.'!F4&amp;'Análisis Presup. - Contracta.'!J4</f>
        <v>229449</v>
      </c>
      <c r="G1787">
        <f t="shared" si="39"/>
        <v>0</v>
      </c>
    </row>
    <row r="1788" spans="6:7">
      <c r="F1788" t="str">
        <f>+'Análisis Presup. - Contracta.'!F5&amp;'Análisis Presup. - Contracta.'!J5</f>
        <v>229449</v>
      </c>
      <c r="G1788">
        <f t="shared" si="39"/>
        <v>0</v>
      </c>
    </row>
    <row r="1789" spans="6:7">
      <c r="F1789" t="str">
        <f>+'Análisis Presup. - Contracta.'!F6&amp;'Análisis Presup. - Contracta.'!J6</f>
        <v>229449</v>
      </c>
      <c r="G1789">
        <f t="shared" si="39"/>
        <v>0</v>
      </c>
    </row>
    <row r="1790" spans="6:7">
      <c r="F1790" t="str">
        <f>+'Análisis Presup. - Contracta.'!F7&amp;'Análisis Presup. - Contracta.'!J7</f>
        <v>229449</v>
      </c>
      <c r="G1790">
        <f t="shared" si="39"/>
        <v>0</v>
      </c>
    </row>
    <row r="1791" spans="6:7">
      <c r="F1791" t="str">
        <f>+'Análisis Presup. - Contracta.'!F8&amp;'Análisis Presup. - Contracta.'!J8</f>
        <v>229449</v>
      </c>
      <c r="G1791">
        <f t="shared" si="39"/>
        <v>0</v>
      </c>
    </row>
    <row r="1792" spans="6:7">
      <c r="F1792" t="str">
        <f>+'Análisis Presup. - Contracta.'!F9&amp;'Análisis Presup. - Contracta.'!J9</f>
        <v>229449</v>
      </c>
      <c r="G1792">
        <f t="shared" si="39"/>
        <v>0</v>
      </c>
    </row>
    <row r="1793" spans="6:7">
      <c r="F1793" t="str">
        <f>+'Análisis Presup. - Contracta.'!F10&amp;'Análisis Presup. - Contracta.'!J10</f>
        <v>229449</v>
      </c>
      <c r="G1793">
        <f t="shared" si="39"/>
        <v>0</v>
      </c>
    </row>
    <row r="1794" spans="6:7">
      <c r="F1794" t="str">
        <f>+'Análisis Presup. - Contracta.'!F11&amp;'Análisis Presup. - Contracta.'!J11</f>
        <v>229449</v>
      </c>
      <c r="G1794">
        <f t="shared" si="39"/>
        <v>0</v>
      </c>
    </row>
    <row r="1795" spans="6:7">
      <c r="F1795" t="str">
        <f>+'Análisis Presup. - Contracta.'!F12&amp;'Análisis Presup. - Contracta.'!J12</f>
        <v>229449</v>
      </c>
      <c r="G1795">
        <f t="shared" si="39"/>
        <v>0</v>
      </c>
    </row>
    <row r="1796" spans="6:7">
      <c r="F1796" t="str">
        <f>+'Análisis Presup. - Contracta.'!F13&amp;'Análisis Presup. - Contracta.'!J13</f>
        <v>229449</v>
      </c>
      <c r="G1796">
        <f t="shared" ref="G1796:G1859" si="40">VLOOKUP(F1796,$A$3:$D$738,4,0)</f>
        <v>0</v>
      </c>
    </row>
    <row r="1797" spans="6:7">
      <c r="F1797" t="str">
        <f>+'Análisis Presup. - Contracta.'!F14&amp;'Análisis Presup. - Contracta.'!J14</f>
        <v>229449</v>
      </c>
      <c r="G1797">
        <f t="shared" si="40"/>
        <v>0</v>
      </c>
    </row>
    <row r="1798" spans="6:7">
      <c r="F1798" t="str">
        <f>+'Análisis Presup. - Contracta.'!F15&amp;'Análisis Presup. - Contracta.'!J15</f>
        <v>229449</v>
      </c>
      <c r="G1798">
        <f t="shared" si="40"/>
        <v>0</v>
      </c>
    </row>
    <row r="1799" spans="6:7">
      <c r="F1799" t="str">
        <f>+'Análisis Presup. - Contracta.'!F16&amp;'Análisis Presup. - Contracta.'!J16</f>
        <v>229449</v>
      </c>
      <c r="G1799">
        <f t="shared" si="40"/>
        <v>0</v>
      </c>
    </row>
    <row r="1800" spans="6:7">
      <c r="F1800" t="str">
        <f>+'Análisis Presup. - Contracta.'!F17&amp;'Análisis Presup. - Contracta.'!J17</f>
        <v>229449</v>
      </c>
      <c r="G1800">
        <f t="shared" si="40"/>
        <v>0</v>
      </c>
    </row>
    <row r="1801" spans="6:7">
      <c r="F1801" t="str">
        <f>+'Análisis Presup. - Contracta.'!F18&amp;'Análisis Presup. - Contracta.'!J18</f>
        <v>229449</v>
      </c>
      <c r="G1801">
        <f t="shared" si="40"/>
        <v>0</v>
      </c>
    </row>
    <row r="1802" spans="6:7">
      <c r="F1802" t="str">
        <f>+'Análisis Presup. - Contracta.'!F19&amp;'Análisis Presup. - Contracta.'!J19</f>
        <v>229449</v>
      </c>
      <c r="G1802">
        <f t="shared" si="40"/>
        <v>0</v>
      </c>
    </row>
    <row r="1803" spans="6:7">
      <c r="F1803" t="str">
        <f>+'Análisis Presup. - Contracta.'!F20&amp;'Análisis Presup. - Contracta.'!J20</f>
        <v>229449</v>
      </c>
      <c r="G1803">
        <f t="shared" si="40"/>
        <v>0</v>
      </c>
    </row>
    <row r="1804" spans="6:7">
      <c r="F1804" t="str">
        <f>+'Análisis Presup. - Contracta.'!F21&amp;'Análisis Presup. - Contracta.'!J21</f>
        <v>229449</v>
      </c>
      <c r="G1804">
        <f t="shared" si="40"/>
        <v>0</v>
      </c>
    </row>
    <row r="1805" spans="6:7">
      <c r="F1805" t="str">
        <f>+'Análisis Presup. - Contracta.'!F22&amp;'Análisis Presup. - Contracta.'!J22</f>
        <v>229449</v>
      </c>
      <c r="G1805">
        <f t="shared" si="40"/>
        <v>0</v>
      </c>
    </row>
    <row r="1806" spans="6:7">
      <c r="F1806" t="str">
        <f>+'Análisis Presup. - Contracta.'!F23&amp;'Análisis Presup. - Contracta.'!J23</f>
        <v>22970</v>
      </c>
      <c r="G1806">
        <f t="shared" si="40"/>
        <v>0</v>
      </c>
    </row>
    <row r="1807" spans="6:7">
      <c r="F1807" t="str">
        <f>+'Análisis Presup. - Contracta.'!F24&amp;'Análisis Presup. - Contracta.'!J24</f>
        <v>22970</v>
      </c>
      <c r="G1807">
        <f t="shared" si="40"/>
        <v>0</v>
      </c>
    </row>
    <row r="1808" spans="6:7">
      <c r="F1808" t="str">
        <f>+'Análisis Presup. - Contracta.'!F25&amp;'Análisis Presup. - Contracta.'!J25</f>
        <v>22970</v>
      </c>
      <c r="G1808">
        <f t="shared" si="40"/>
        <v>0</v>
      </c>
    </row>
    <row r="1809" spans="6:7">
      <c r="F1809" t="str">
        <f>+'Análisis Presup. - Contracta.'!F26&amp;'Análisis Presup. - Contracta.'!J26</f>
        <v>22970</v>
      </c>
      <c r="G1809">
        <f t="shared" si="40"/>
        <v>0</v>
      </c>
    </row>
    <row r="1810" spans="6:7">
      <c r="F1810" t="e">
        <f>+'Análisis Presup. - Contracta.'!#REF!&amp;'Análisis Presup. - Contracta.'!#REF!</f>
        <v>#REF!</v>
      </c>
      <c r="G1810" t="e">
        <f t="shared" si="40"/>
        <v>#REF!</v>
      </c>
    </row>
    <row r="1811" spans="6:7">
      <c r="F1811" t="e">
        <f>+'Análisis Presup. - Contracta.'!#REF!&amp;'Análisis Presup. - Contracta.'!#REF!</f>
        <v>#REF!</v>
      </c>
      <c r="G1811" t="e">
        <f t="shared" si="40"/>
        <v>#REF!</v>
      </c>
    </row>
    <row r="1812" spans="6:7">
      <c r="F1812" t="str">
        <f>+'Análisis Presup. - Contracta.'!F27&amp;'Análisis Presup. - Contracta.'!J27</f>
        <v>229544</v>
      </c>
      <c r="G1812">
        <f t="shared" si="40"/>
        <v>0</v>
      </c>
    </row>
    <row r="1813" spans="6:7">
      <c r="F1813" t="str">
        <f>+'Análisis Presup. - Contracta.'!F28&amp;'Análisis Presup. - Contracta.'!J28</f>
        <v>229544</v>
      </c>
      <c r="G1813">
        <f t="shared" si="40"/>
        <v>0</v>
      </c>
    </row>
    <row r="1814" spans="6:7">
      <c r="F1814" t="e">
        <f>+'Análisis Presup. - Contracta.'!#REF!&amp;'Análisis Presup. - Contracta.'!#REF!</f>
        <v>#REF!</v>
      </c>
      <c r="G1814" t="e">
        <f t="shared" si="40"/>
        <v>#REF!</v>
      </c>
    </row>
    <row r="1815" spans="6:7">
      <c r="F1815" t="e">
        <f>+'Análisis Presup. - Contracta.'!#REF!&amp;'Análisis Presup. - Contracta.'!#REF!</f>
        <v>#REF!</v>
      </c>
      <c r="G1815" t="e">
        <f t="shared" si="40"/>
        <v>#REF!</v>
      </c>
    </row>
    <row r="1816" spans="6:7">
      <c r="F1816" t="e">
        <f>+'Análisis Presup. - Contracta.'!#REF!&amp;'Análisis Presup. - Contracta.'!#REF!</f>
        <v>#REF!</v>
      </c>
      <c r="G1816" t="e">
        <f t="shared" si="40"/>
        <v>#REF!</v>
      </c>
    </row>
    <row r="1817" spans="6:7">
      <c r="F1817" t="e">
        <f>+'Análisis Presup. - Contracta.'!#REF!&amp;'Análisis Presup. - Contracta.'!#REF!</f>
        <v>#REF!</v>
      </c>
      <c r="G1817" t="e">
        <f t="shared" si="40"/>
        <v>#REF!</v>
      </c>
    </row>
    <row r="1818" spans="6:7">
      <c r="F1818" t="e">
        <f>+'Análisis Presup. - Contracta.'!#REF!&amp;'Análisis Presup. - Contracta.'!#REF!</f>
        <v>#REF!</v>
      </c>
      <c r="G1818" t="e">
        <f t="shared" si="40"/>
        <v>#REF!</v>
      </c>
    </row>
    <row r="1819" spans="6:7">
      <c r="F1819" t="e">
        <f>+'Análisis Presup. - Contracta.'!#REF!&amp;'Análisis Presup. - Contracta.'!#REF!</f>
        <v>#REF!</v>
      </c>
      <c r="G1819" t="e">
        <f t="shared" si="40"/>
        <v>#REF!</v>
      </c>
    </row>
    <row r="1820" spans="6:7">
      <c r="F1820" t="e">
        <f>+'Análisis Presup. - Contracta.'!#REF!&amp;'Análisis Presup. - Contracta.'!#REF!</f>
        <v>#REF!</v>
      </c>
      <c r="G1820" t="e">
        <f t="shared" si="40"/>
        <v>#REF!</v>
      </c>
    </row>
    <row r="1821" spans="6:7">
      <c r="F1821" t="e">
        <f>+'Análisis Presup. - Contracta.'!#REF!&amp;'Análisis Presup. - Contracta.'!#REF!</f>
        <v>#REF!</v>
      </c>
      <c r="G1821" t="e">
        <f t="shared" si="40"/>
        <v>#REF!</v>
      </c>
    </row>
    <row r="1822" spans="6:7">
      <c r="F1822" t="e">
        <f>+'Análisis Presup. - Contracta.'!#REF!&amp;'Análisis Presup. - Contracta.'!#REF!</f>
        <v>#REF!</v>
      </c>
      <c r="G1822" t="e">
        <f t="shared" si="40"/>
        <v>#REF!</v>
      </c>
    </row>
    <row r="1823" spans="6:7">
      <c r="F1823" t="e">
        <f>+'Análisis Presup. - Contracta.'!#REF!&amp;'Análisis Presup. - Contracta.'!#REF!</f>
        <v>#REF!</v>
      </c>
      <c r="G1823" t="e">
        <f t="shared" si="40"/>
        <v>#REF!</v>
      </c>
    </row>
    <row r="1824" spans="6:7">
      <c r="F1824" t="e">
        <f>+'Análisis Presup. - Contracta.'!#REF!&amp;'Análisis Presup. - Contracta.'!#REF!</f>
        <v>#REF!</v>
      </c>
      <c r="G1824" t="e">
        <f t="shared" si="40"/>
        <v>#REF!</v>
      </c>
    </row>
    <row r="1825" spans="6:7">
      <c r="F1825" t="e">
        <f>+'Análisis Presup. - Contracta.'!#REF!&amp;'Análisis Presup. - Contracta.'!#REF!</f>
        <v>#REF!</v>
      </c>
      <c r="G1825" t="e">
        <f t="shared" si="40"/>
        <v>#REF!</v>
      </c>
    </row>
    <row r="1826" spans="6:7">
      <c r="F1826" t="e">
        <f>+'Análisis Presup. - Contracta.'!#REF!&amp;'Análisis Presup. - Contracta.'!#REF!</f>
        <v>#REF!</v>
      </c>
      <c r="G1826" t="e">
        <f t="shared" si="40"/>
        <v>#REF!</v>
      </c>
    </row>
    <row r="1827" spans="6:7">
      <c r="F1827" t="e">
        <f>+'Análisis Presup. - Contracta.'!#REF!&amp;'Análisis Presup. - Contracta.'!#REF!</f>
        <v>#REF!</v>
      </c>
      <c r="G1827" t="e">
        <f t="shared" si="40"/>
        <v>#REF!</v>
      </c>
    </row>
    <row r="1828" spans="6:7">
      <c r="F1828" t="e">
        <f>+'Análisis Presup. - Contracta.'!#REF!&amp;'Análisis Presup. - Contracta.'!#REF!</f>
        <v>#REF!</v>
      </c>
      <c r="G1828" t="e">
        <f t="shared" si="40"/>
        <v>#REF!</v>
      </c>
    </row>
    <row r="1829" spans="6:7">
      <c r="F1829" t="e">
        <f>+'Análisis Presup. - Contracta.'!#REF!&amp;'Análisis Presup. - Contracta.'!#REF!</f>
        <v>#REF!</v>
      </c>
      <c r="G1829" t="e">
        <f t="shared" si="40"/>
        <v>#REF!</v>
      </c>
    </row>
    <row r="1830" spans="6:7">
      <c r="F1830" t="e">
        <f>+'Análisis Presup. - Contracta.'!#REF!&amp;'Análisis Presup. - Contracta.'!#REF!</f>
        <v>#REF!</v>
      </c>
      <c r="G1830" t="e">
        <f t="shared" si="40"/>
        <v>#REF!</v>
      </c>
    </row>
    <row r="1831" spans="6:7">
      <c r="F1831" t="e">
        <f>+'Análisis Presup. - Contracta.'!#REF!&amp;'Análisis Presup. - Contracta.'!#REF!</f>
        <v>#REF!</v>
      </c>
      <c r="G1831" t="e">
        <f t="shared" si="40"/>
        <v>#REF!</v>
      </c>
    </row>
    <row r="1832" spans="6:7">
      <c r="F1832" t="e">
        <f>+'Análisis Presup. - Contracta.'!#REF!&amp;'Análisis Presup. - Contracta.'!#REF!</f>
        <v>#REF!</v>
      </c>
      <c r="G1832" t="e">
        <f t="shared" si="40"/>
        <v>#REF!</v>
      </c>
    </row>
    <row r="1833" spans="6:7">
      <c r="F1833" t="e">
        <f>+'Análisis Presup. - Contracta.'!#REF!&amp;'Análisis Presup. - Contracta.'!#REF!</f>
        <v>#REF!</v>
      </c>
      <c r="G1833" t="e">
        <f t="shared" si="40"/>
        <v>#REF!</v>
      </c>
    </row>
    <row r="1834" spans="6:7">
      <c r="F1834" t="e">
        <f>+'Análisis Presup. - Contracta.'!#REF!&amp;'Análisis Presup. - Contracta.'!#REF!</f>
        <v>#REF!</v>
      </c>
      <c r="G1834" t="e">
        <f t="shared" si="40"/>
        <v>#REF!</v>
      </c>
    </row>
    <row r="1835" spans="6:7">
      <c r="F1835" t="e">
        <f>+'Análisis Presup. - Contracta.'!#REF!&amp;'Análisis Presup. - Contracta.'!#REF!</f>
        <v>#REF!</v>
      </c>
      <c r="G1835" t="e">
        <f t="shared" si="40"/>
        <v>#REF!</v>
      </c>
    </row>
    <row r="1836" spans="6:7">
      <c r="F1836" t="e">
        <f>+'Análisis Presup. - Contracta.'!#REF!&amp;'Análisis Presup. - Contracta.'!#REF!</f>
        <v>#REF!</v>
      </c>
      <c r="G1836" t="e">
        <f t="shared" si="40"/>
        <v>#REF!</v>
      </c>
    </row>
    <row r="1837" spans="6:7">
      <c r="F1837" t="e">
        <f>+'Análisis Presup. - Contracta.'!#REF!&amp;'Análisis Presup. - Contracta.'!#REF!</f>
        <v>#REF!</v>
      </c>
      <c r="G1837" t="e">
        <f t="shared" si="40"/>
        <v>#REF!</v>
      </c>
    </row>
    <row r="1838" spans="6:7">
      <c r="F1838" t="e">
        <f>+'Análisis Presup. - Contracta.'!#REF!&amp;'Análisis Presup. - Contracta.'!#REF!</f>
        <v>#REF!</v>
      </c>
      <c r="G1838" t="e">
        <f t="shared" si="40"/>
        <v>#REF!</v>
      </c>
    </row>
    <row r="1839" spans="6:7">
      <c r="F1839" t="e">
        <f>+'Análisis Presup. - Contracta.'!#REF!&amp;'Análisis Presup. - Contracta.'!#REF!</f>
        <v>#REF!</v>
      </c>
      <c r="G1839" t="e">
        <f t="shared" si="40"/>
        <v>#REF!</v>
      </c>
    </row>
    <row r="1840" spans="6:7">
      <c r="F1840" t="e">
        <f>+'Análisis Presup. - Contracta.'!#REF!&amp;'Análisis Presup. - Contracta.'!#REF!</f>
        <v>#REF!</v>
      </c>
      <c r="G1840" t="e">
        <f t="shared" si="40"/>
        <v>#REF!</v>
      </c>
    </row>
    <row r="1841" spans="6:7">
      <c r="F1841" t="e">
        <f>+'Análisis Presup. - Contracta.'!#REF!&amp;'Análisis Presup. - Contracta.'!#REF!</f>
        <v>#REF!</v>
      </c>
      <c r="G1841" t="e">
        <f t="shared" si="40"/>
        <v>#REF!</v>
      </c>
    </row>
    <row r="1842" spans="6:7">
      <c r="F1842" t="e">
        <f>+'Análisis Presup. - Contracta.'!#REF!&amp;'Análisis Presup. - Contracta.'!#REF!</f>
        <v>#REF!</v>
      </c>
      <c r="G1842" t="e">
        <f t="shared" si="40"/>
        <v>#REF!</v>
      </c>
    </row>
    <row r="1843" spans="6:7">
      <c r="F1843" t="e">
        <f>+'Análisis Presup. - Contracta.'!#REF!&amp;'Análisis Presup. - Contracta.'!#REF!</f>
        <v>#REF!</v>
      </c>
      <c r="G1843" t="e">
        <f t="shared" si="40"/>
        <v>#REF!</v>
      </c>
    </row>
    <row r="1844" spans="6:7">
      <c r="F1844" t="e">
        <f>+'Análisis Presup. - Contracta.'!#REF!&amp;'Análisis Presup. - Contracta.'!#REF!</f>
        <v>#REF!</v>
      </c>
      <c r="G1844" t="e">
        <f t="shared" si="40"/>
        <v>#REF!</v>
      </c>
    </row>
    <row r="1845" spans="6:7">
      <c r="F1845" t="e">
        <f>+'Análisis Presup. - Contracta.'!#REF!&amp;'Análisis Presup. - Contracta.'!#REF!</f>
        <v>#REF!</v>
      </c>
      <c r="G1845" t="e">
        <f t="shared" si="40"/>
        <v>#REF!</v>
      </c>
    </row>
    <row r="1846" spans="6:7">
      <c r="F1846" t="e">
        <f>+'Análisis Presup. - Contracta.'!#REF!&amp;'Análisis Presup. - Contracta.'!#REF!</f>
        <v>#REF!</v>
      </c>
      <c r="G1846" t="e">
        <f t="shared" si="40"/>
        <v>#REF!</v>
      </c>
    </row>
    <row r="1847" spans="6:7">
      <c r="F1847" t="e">
        <f>+'Análisis Presup. - Contracta.'!#REF!&amp;'Análisis Presup. - Contracta.'!#REF!</f>
        <v>#REF!</v>
      </c>
      <c r="G1847" t="e">
        <f t="shared" si="40"/>
        <v>#REF!</v>
      </c>
    </row>
    <row r="1848" spans="6:7">
      <c r="F1848" t="e">
        <f>+'Análisis Presup. - Contracta.'!#REF!&amp;'Análisis Presup. - Contracta.'!#REF!</f>
        <v>#REF!</v>
      </c>
      <c r="G1848" t="e">
        <f t="shared" si="40"/>
        <v>#REF!</v>
      </c>
    </row>
    <row r="1849" spans="6:7">
      <c r="F1849" t="e">
        <f>+'Análisis Presup. - Contracta.'!#REF!&amp;'Análisis Presup. - Contracta.'!#REF!</f>
        <v>#REF!</v>
      </c>
      <c r="G1849" t="e">
        <f t="shared" si="40"/>
        <v>#REF!</v>
      </c>
    </row>
    <row r="1850" spans="6:7">
      <c r="F1850" t="e">
        <f>+'Análisis Presup. - Contracta.'!#REF!&amp;'Análisis Presup. - Contracta.'!#REF!</f>
        <v>#REF!</v>
      </c>
      <c r="G1850" t="e">
        <f t="shared" si="40"/>
        <v>#REF!</v>
      </c>
    </row>
    <row r="1851" spans="6:7">
      <c r="F1851" t="e">
        <f>+'Análisis Presup. - Contracta.'!#REF!&amp;'Análisis Presup. - Contracta.'!#REF!</f>
        <v>#REF!</v>
      </c>
      <c r="G1851" t="e">
        <f t="shared" si="40"/>
        <v>#REF!</v>
      </c>
    </row>
    <row r="1852" spans="6:7">
      <c r="F1852" t="e">
        <f>+'Análisis Presup. - Contracta.'!#REF!&amp;'Análisis Presup. - Contracta.'!#REF!</f>
        <v>#REF!</v>
      </c>
      <c r="G1852" t="e">
        <f t="shared" si="40"/>
        <v>#REF!</v>
      </c>
    </row>
    <row r="1853" spans="6:7">
      <c r="F1853" t="e">
        <f>+'Análisis Presup. - Contracta.'!#REF!&amp;'Análisis Presup. - Contracta.'!#REF!</f>
        <v>#REF!</v>
      </c>
      <c r="G1853" t="e">
        <f t="shared" si="40"/>
        <v>#REF!</v>
      </c>
    </row>
    <row r="1854" spans="6:7">
      <c r="F1854" t="e">
        <f>+'Análisis Presup. - Contracta.'!#REF!&amp;'Análisis Presup. - Contracta.'!#REF!</f>
        <v>#REF!</v>
      </c>
      <c r="G1854" t="e">
        <f t="shared" si="40"/>
        <v>#REF!</v>
      </c>
    </row>
    <row r="1855" spans="6:7">
      <c r="F1855" t="e">
        <f>+'Análisis Presup. - Contracta.'!#REF!&amp;'Análisis Presup. - Contracta.'!#REF!</f>
        <v>#REF!</v>
      </c>
      <c r="G1855" t="e">
        <f t="shared" si="40"/>
        <v>#REF!</v>
      </c>
    </row>
    <row r="1856" spans="6:7">
      <c r="F1856" t="e">
        <f>+'Análisis Presup. - Contracta.'!#REF!&amp;'Análisis Presup. - Contracta.'!#REF!</f>
        <v>#REF!</v>
      </c>
      <c r="G1856" t="e">
        <f t="shared" si="40"/>
        <v>#REF!</v>
      </c>
    </row>
    <row r="1857" spans="6:7">
      <c r="F1857" t="e">
        <f>+'Análisis Presup. - Contracta.'!#REF!&amp;'Análisis Presup. - Contracta.'!#REF!</f>
        <v>#REF!</v>
      </c>
      <c r="G1857" t="e">
        <f t="shared" si="40"/>
        <v>#REF!</v>
      </c>
    </row>
    <row r="1858" spans="6:7">
      <c r="F1858" t="e">
        <f>+'Análisis Presup. - Contracta.'!#REF!&amp;'Análisis Presup. - Contracta.'!#REF!</f>
        <v>#REF!</v>
      </c>
      <c r="G1858" t="e">
        <f t="shared" si="40"/>
        <v>#REF!</v>
      </c>
    </row>
    <row r="1859" spans="6:7">
      <c r="F1859" t="e">
        <f>+'Análisis Presup. - Contracta.'!#REF!&amp;'Análisis Presup. - Contracta.'!#REF!</f>
        <v>#REF!</v>
      </c>
      <c r="G1859" t="e">
        <f t="shared" si="40"/>
        <v>#REF!</v>
      </c>
    </row>
    <row r="1860" spans="6:7">
      <c r="F1860" t="e">
        <f>+'Análisis Presup. - Contracta.'!#REF!&amp;'Análisis Presup. - Contracta.'!#REF!</f>
        <v>#REF!</v>
      </c>
      <c r="G1860" t="e">
        <f t="shared" ref="G1860:G1923" si="41">VLOOKUP(F1860,$A$3:$D$738,4,0)</f>
        <v>#REF!</v>
      </c>
    </row>
    <row r="1861" spans="6:7">
      <c r="F1861" t="e">
        <f>+'Análisis Presup. - Contracta.'!#REF!&amp;'Análisis Presup. - Contracta.'!#REF!</f>
        <v>#REF!</v>
      </c>
      <c r="G1861" t="e">
        <f t="shared" si="41"/>
        <v>#REF!</v>
      </c>
    </row>
    <row r="1862" spans="6:7">
      <c r="F1862" t="e">
        <f>+'Análisis Presup. - Contracta.'!#REF!&amp;'Análisis Presup. - Contracta.'!#REF!</f>
        <v>#REF!</v>
      </c>
      <c r="G1862" t="e">
        <f t="shared" si="41"/>
        <v>#REF!</v>
      </c>
    </row>
    <row r="1863" spans="6:7">
      <c r="F1863" t="e">
        <f>+'Análisis Presup. - Contracta.'!#REF!&amp;'Análisis Presup. - Contracta.'!#REF!</f>
        <v>#REF!</v>
      </c>
      <c r="G1863" t="e">
        <f t="shared" si="41"/>
        <v>#REF!</v>
      </c>
    </row>
    <row r="1864" spans="6:7">
      <c r="F1864" t="e">
        <f>+'Análisis Presup. - Contracta.'!#REF!&amp;'Análisis Presup. - Contracta.'!#REF!</f>
        <v>#REF!</v>
      </c>
      <c r="G1864" t="e">
        <f t="shared" si="41"/>
        <v>#REF!</v>
      </c>
    </row>
    <row r="1865" spans="6:7">
      <c r="F1865" t="e">
        <f>+'Análisis Presup. - Contracta.'!#REF!&amp;'Análisis Presup. - Contracta.'!#REF!</f>
        <v>#REF!</v>
      </c>
      <c r="G1865" t="e">
        <f t="shared" si="41"/>
        <v>#REF!</v>
      </c>
    </row>
    <row r="1866" spans="6:7">
      <c r="F1866" t="e">
        <f>+'Análisis Presup. - Contracta.'!#REF!&amp;'Análisis Presup. - Contracta.'!#REF!</f>
        <v>#REF!</v>
      </c>
      <c r="G1866" t="e">
        <f t="shared" si="41"/>
        <v>#REF!</v>
      </c>
    </row>
    <row r="1867" spans="6:7">
      <c r="F1867" t="e">
        <f>+'Análisis Presup. - Contracta.'!#REF!&amp;'Análisis Presup. - Contracta.'!#REF!</f>
        <v>#REF!</v>
      </c>
      <c r="G1867" t="e">
        <f t="shared" si="41"/>
        <v>#REF!</v>
      </c>
    </row>
    <row r="1868" spans="6:7">
      <c r="F1868" t="e">
        <f>+'Análisis Presup. - Contracta.'!#REF!&amp;'Análisis Presup. - Contracta.'!#REF!</f>
        <v>#REF!</v>
      </c>
      <c r="G1868" t="e">
        <f t="shared" si="41"/>
        <v>#REF!</v>
      </c>
    </row>
    <row r="1869" spans="6:7">
      <c r="F1869" t="e">
        <f>+'Análisis Presup. - Contracta.'!#REF!&amp;'Análisis Presup. - Contracta.'!#REF!</f>
        <v>#REF!</v>
      </c>
      <c r="G1869" t="e">
        <f t="shared" si="41"/>
        <v>#REF!</v>
      </c>
    </row>
    <row r="1870" spans="6:7">
      <c r="F1870" t="e">
        <f>+'Análisis Presup. - Contracta.'!#REF!&amp;'Análisis Presup. - Contracta.'!#REF!</f>
        <v>#REF!</v>
      </c>
      <c r="G1870" t="e">
        <f t="shared" si="41"/>
        <v>#REF!</v>
      </c>
    </row>
    <row r="1871" spans="6:7">
      <c r="F1871" t="e">
        <f>+'Análisis Presup. - Contracta.'!#REF!&amp;'Análisis Presup. - Contracta.'!#REF!</f>
        <v>#REF!</v>
      </c>
      <c r="G1871" t="e">
        <f t="shared" si="41"/>
        <v>#REF!</v>
      </c>
    </row>
    <row r="1872" spans="6:7">
      <c r="F1872" t="e">
        <f>+'Análisis Presup. - Contracta.'!#REF!&amp;'Análisis Presup. - Contracta.'!#REF!</f>
        <v>#REF!</v>
      </c>
      <c r="G1872" t="e">
        <f t="shared" si="41"/>
        <v>#REF!</v>
      </c>
    </row>
    <row r="1873" spans="6:7">
      <c r="F1873" t="e">
        <f>+'Análisis Presup. - Contracta.'!#REF!&amp;'Análisis Presup. - Contracta.'!#REF!</f>
        <v>#REF!</v>
      </c>
      <c r="G1873" t="e">
        <f t="shared" si="41"/>
        <v>#REF!</v>
      </c>
    </row>
    <row r="1874" spans="6:7">
      <c r="F1874" t="e">
        <f>+'Análisis Presup. - Contracta.'!#REF!&amp;'Análisis Presup. - Contracta.'!#REF!</f>
        <v>#REF!</v>
      </c>
      <c r="G1874" t="e">
        <f t="shared" si="41"/>
        <v>#REF!</v>
      </c>
    </row>
    <row r="1875" spans="6:7">
      <c r="F1875" t="e">
        <f>+'Análisis Presup. - Contracta.'!#REF!&amp;'Análisis Presup. - Contracta.'!#REF!</f>
        <v>#REF!</v>
      </c>
      <c r="G1875" t="e">
        <f t="shared" si="41"/>
        <v>#REF!</v>
      </c>
    </row>
    <row r="1876" spans="6:7">
      <c r="F1876" t="e">
        <f>+'Análisis Presup. - Contracta.'!#REF!&amp;'Análisis Presup. - Contracta.'!#REF!</f>
        <v>#REF!</v>
      </c>
      <c r="G1876" t="e">
        <f t="shared" si="41"/>
        <v>#REF!</v>
      </c>
    </row>
    <row r="1877" spans="6:7">
      <c r="F1877" t="e">
        <f>+'Análisis Presup. - Contracta.'!#REF!&amp;'Análisis Presup. - Contracta.'!#REF!</f>
        <v>#REF!</v>
      </c>
      <c r="G1877" t="e">
        <f t="shared" si="41"/>
        <v>#REF!</v>
      </c>
    </row>
    <row r="1878" spans="6:7">
      <c r="F1878" t="e">
        <f>+'Análisis Presup. - Contracta.'!#REF!&amp;'Análisis Presup. - Contracta.'!#REF!</f>
        <v>#REF!</v>
      </c>
      <c r="G1878" t="e">
        <f t="shared" si="41"/>
        <v>#REF!</v>
      </c>
    </row>
    <row r="1879" spans="6:7">
      <c r="F1879" t="e">
        <f>+'Análisis Presup. - Contracta.'!#REF!&amp;'Análisis Presup. - Contracta.'!#REF!</f>
        <v>#REF!</v>
      </c>
      <c r="G1879" t="e">
        <f t="shared" si="41"/>
        <v>#REF!</v>
      </c>
    </row>
    <row r="1880" spans="6:7">
      <c r="F1880" t="e">
        <f>+'Análisis Presup. - Contracta.'!#REF!&amp;'Análisis Presup. - Contracta.'!#REF!</f>
        <v>#REF!</v>
      </c>
      <c r="G1880" t="e">
        <f t="shared" si="41"/>
        <v>#REF!</v>
      </c>
    </row>
    <row r="1881" spans="6:7">
      <c r="F1881" t="e">
        <f>+'Análisis Presup. - Contracta.'!#REF!&amp;'Análisis Presup. - Contracta.'!#REF!</f>
        <v>#REF!</v>
      </c>
      <c r="G1881" t="e">
        <f t="shared" si="41"/>
        <v>#REF!</v>
      </c>
    </row>
    <row r="1882" spans="6:7">
      <c r="F1882" t="e">
        <f>+'Análisis Presup. - Contracta.'!#REF!&amp;'Análisis Presup. - Contracta.'!#REF!</f>
        <v>#REF!</v>
      </c>
      <c r="G1882" t="e">
        <f t="shared" si="41"/>
        <v>#REF!</v>
      </c>
    </row>
    <row r="1883" spans="6:7">
      <c r="F1883" t="e">
        <f>+'Análisis Presup. - Contracta.'!#REF!&amp;'Análisis Presup. - Contracta.'!#REF!</f>
        <v>#REF!</v>
      </c>
      <c r="G1883" t="e">
        <f t="shared" si="41"/>
        <v>#REF!</v>
      </c>
    </row>
    <row r="1884" spans="6:7">
      <c r="F1884" t="e">
        <f>+'Análisis Presup. - Contracta.'!#REF!&amp;'Análisis Presup. - Contracta.'!#REF!</f>
        <v>#REF!</v>
      </c>
      <c r="G1884" t="e">
        <f t="shared" si="41"/>
        <v>#REF!</v>
      </c>
    </row>
    <row r="1885" spans="6:7">
      <c r="F1885" t="e">
        <f>+'Análisis Presup. - Contracta.'!#REF!&amp;'Análisis Presup. - Contracta.'!#REF!</f>
        <v>#REF!</v>
      </c>
      <c r="G1885" t="e">
        <f t="shared" si="41"/>
        <v>#REF!</v>
      </c>
    </row>
    <row r="1886" spans="6:7">
      <c r="F1886" t="e">
        <f>+'Análisis Presup. - Contracta.'!#REF!&amp;'Análisis Presup. - Contracta.'!#REF!</f>
        <v>#REF!</v>
      </c>
      <c r="G1886" t="e">
        <f t="shared" si="41"/>
        <v>#REF!</v>
      </c>
    </row>
    <row r="1887" spans="6:7">
      <c r="F1887" t="e">
        <f>+'Análisis Presup. - Contracta.'!#REF!&amp;'Análisis Presup. - Contracta.'!#REF!</f>
        <v>#REF!</v>
      </c>
      <c r="G1887" t="e">
        <f t="shared" si="41"/>
        <v>#REF!</v>
      </c>
    </row>
    <row r="1888" spans="6:7">
      <c r="F1888" t="e">
        <f>+'Análisis Presup. - Contracta.'!#REF!&amp;'Análisis Presup. - Contracta.'!#REF!</f>
        <v>#REF!</v>
      </c>
      <c r="G1888" t="e">
        <f t="shared" si="41"/>
        <v>#REF!</v>
      </c>
    </row>
    <row r="1889" spans="6:7">
      <c r="F1889" t="e">
        <f>+'Análisis Presup. - Contracta.'!#REF!&amp;'Análisis Presup. - Contracta.'!#REF!</f>
        <v>#REF!</v>
      </c>
      <c r="G1889" t="e">
        <f t="shared" si="41"/>
        <v>#REF!</v>
      </c>
    </row>
    <row r="1890" spans="6:7">
      <c r="F1890" t="e">
        <f>+'Análisis Presup. - Contracta.'!#REF!&amp;'Análisis Presup. - Contracta.'!#REF!</f>
        <v>#REF!</v>
      </c>
      <c r="G1890" t="e">
        <f t="shared" si="41"/>
        <v>#REF!</v>
      </c>
    </row>
    <row r="1891" spans="6:7">
      <c r="F1891" t="e">
        <f>+'Análisis Presup. - Contracta.'!#REF!&amp;'Análisis Presup. - Contracta.'!#REF!</f>
        <v>#REF!</v>
      </c>
      <c r="G1891" t="e">
        <f t="shared" si="41"/>
        <v>#REF!</v>
      </c>
    </row>
    <row r="1892" spans="6:7">
      <c r="F1892" t="e">
        <f>+'Análisis Presup. - Contracta.'!#REF!&amp;'Análisis Presup. - Contracta.'!#REF!</f>
        <v>#REF!</v>
      </c>
      <c r="G1892" t="e">
        <f t="shared" si="41"/>
        <v>#REF!</v>
      </c>
    </row>
    <row r="1893" spans="6:7">
      <c r="F1893" t="e">
        <f>+'Análisis Presup. - Contracta.'!#REF!&amp;'Análisis Presup. - Contracta.'!#REF!</f>
        <v>#REF!</v>
      </c>
      <c r="G1893" t="e">
        <f t="shared" si="41"/>
        <v>#REF!</v>
      </c>
    </row>
    <row r="1894" spans="6:7">
      <c r="F1894" t="e">
        <f>+'Análisis Presup. - Contracta.'!#REF!&amp;'Análisis Presup. - Contracta.'!#REF!</f>
        <v>#REF!</v>
      </c>
      <c r="G1894" t="e">
        <f t="shared" si="41"/>
        <v>#REF!</v>
      </c>
    </row>
    <row r="1895" spans="6:7">
      <c r="F1895" t="e">
        <f>+'Análisis Presup. - Contracta.'!#REF!&amp;'Análisis Presup. - Contracta.'!#REF!</f>
        <v>#REF!</v>
      </c>
      <c r="G1895" t="e">
        <f t="shared" si="41"/>
        <v>#REF!</v>
      </c>
    </row>
    <row r="1896" spans="6:7">
      <c r="F1896" t="e">
        <f>+'Análisis Presup. - Contracta.'!#REF!&amp;'Análisis Presup. - Contracta.'!#REF!</f>
        <v>#REF!</v>
      </c>
      <c r="G1896" t="e">
        <f t="shared" si="41"/>
        <v>#REF!</v>
      </c>
    </row>
    <row r="1897" spans="6:7">
      <c r="F1897" t="e">
        <f>+'Análisis Presup. - Contracta.'!#REF!&amp;'Análisis Presup. - Contracta.'!#REF!</f>
        <v>#REF!</v>
      </c>
      <c r="G1897" t="e">
        <f t="shared" si="41"/>
        <v>#REF!</v>
      </c>
    </row>
    <row r="1898" spans="6:7">
      <c r="F1898" t="e">
        <f>+'Análisis Presup. - Contracta.'!#REF!&amp;'Análisis Presup. - Contracta.'!#REF!</f>
        <v>#REF!</v>
      </c>
      <c r="G1898" t="e">
        <f t="shared" si="41"/>
        <v>#REF!</v>
      </c>
    </row>
    <row r="1899" spans="6:7">
      <c r="F1899" t="e">
        <f>+'Análisis Presup. - Contracta.'!#REF!&amp;'Análisis Presup. - Contracta.'!#REF!</f>
        <v>#REF!</v>
      </c>
      <c r="G1899" t="e">
        <f t="shared" si="41"/>
        <v>#REF!</v>
      </c>
    </row>
    <row r="1900" spans="6:7">
      <c r="F1900" t="e">
        <f>+'Análisis Presup. - Contracta.'!#REF!&amp;'Análisis Presup. - Contracta.'!#REF!</f>
        <v>#REF!</v>
      </c>
      <c r="G1900" t="e">
        <f t="shared" si="41"/>
        <v>#REF!</v>
      </c>
    </row>
    <row r="1901" spans="6:7">
      <c r="F1901" t="e">
        <f>+'Análisis Presup. - Contracta.'!#REF!&amp;'Análisis Presup. - Contracta.'!#REF!</f>
        <v>#REF!</v>
      </c>
      <c r="G1901" t="e">
        <f t="shared" si="41"/>
        <v>#REF!</v>
      </c>
    </row>
    <row r="1902" spans="6:7">
      <c r="F1902" t="e">
        <f>+'Análisis Presup. - Contracta.'!#REF!&amp;'Análisis Presup. - Contracta.'!#REF!</f>
        <v>#REF!</v>
      </c>
      <c r="G1902" t="e">
        <f t="shared" si="41"/>
        <v>#REF!</v>
      </c>
    </row>
    <row r="1903" spans="6:7">
      <c r="F1903" t="e">
        <f>+'Análisis Presup. - Contracta.'!#REF!&amp;'Análisis Presup. - Contracta.'!#REF!</f>
        <v>#REF!</v>
      </c>
      <c r="G1903" t="e">
        <f t="shared" si="41"/>
        <v>#REF!</v>
      </c>
    </row>
    <row r="1904" spans="6:7">
      <c r="F1904" t="e">
        <f>+'Análisis Presup. - Contracta.'!#REF!&amp;'Análisis Presup. - Contracta.'!#REF!</f>
        <v>#REF!</v>
      </c>
      <c r="G1904" t="e">
        <f t="shared" si="41"/>
        <v>#REF!</v>
      </c>
    </row>
    <row r="1905" spans="6:7">
      <c r="F1905" t="e">
        <f>+'Análisis Presup. - Contracta.'!#REF!&amp;'Análisis Presup. - Contracta.'!#REF!</f>
        <v>#REF!</v>
      </c>
      <c r="G1905" t="e">
        <f t="shared" si="41"/>
        <v>#REF!</v>
      </c>
    </row>
    <row r="1906" spans="6:7">
      <c r="F1906" t="e">
        <f>+'Análisis Presup. - Contracta.'!#REF!&amp;'Análisis Presup. - Contracta.'!#REF!</f>
        <v>#REF!</v>
      </c>
      <c r="G1906" t="e">
        <f t="shared" si="41"/>
        <v>#REF!</v>
      </c>
    </row>
    <row r="1907" spans="6:7">
      <c r="F1907" t="e">
        <f>+'Análisis Presup. - Contracta.'!#REF!&amp;'Análisis Presup. - Contracta.'!#REF!</f>
        <v>#REF!</v>
      </c>
      <c r="G1907" t="e">
        <f t="shared" si="41"/>
        <v>#REF!</v>
      </c>
    </row>
    <row r="1908" spans="6:7">
      <c r="F1908" t="e">
        <f>+'Análisis Presup. - Contracta.'!#REF!&amp;'Análisis Presup. - Contracta.'!#REF!</f>
        <v>#REF!</v>
      </c>
      <c r="G1908" t="e">
        <f t="shared" si="41"/>
        <v>#REF!</v>
      </c>
    </row>
    <row r="1909" spans="6:7">
      <c r="F1909" t="e">
        <f>+'Análisis Presup. - Contracta.'!#REF!&amp;'Análisis Presup. - Contracta.'!#REF!</f>
        <v>#REF!</v>
      </c>
      <c r="G1909" t="e">
        <f t="shared" si="41"/>
        <v>#REF!</v>
      </c>
    </row>
    <row r="1910" spans="6:7">
      <c r="F1910" t="e">
        <f>+'Análisis Presup. - Contracta.'!#REF!&amp;'Análisis Presup. - Contracta.'!#REF!</f>
        <v>#REF!</v>
      </c>
      <c r="G1910" t="e">
        <f t="shared" si="41"/>
        <v>#REF!</v>
      </c>
    </row>
    <row r="1911" spans="6:7">
      <c r="F1911" t="e">
        <f>+'Análisis Presup. - Contracta.'!#REF!&amp;'Análisis Presup. - Contracta.'!#REF!</f>
        <v>#REF!</v>
      </c>
      <c r="G1911" t="e">
        <f t="shared" si="41"/>
        <v>#REF!</v>
      </c>
    </row>
    <row r="1912" spans="6:7">
      <c r="F1912" t="e">
        <f>+'Análisis Presup. - Contracta.'!#REF!&amp;'Análisis Presup. - Contracta.'!#REF!</f>
        <v>#REF!</v>
      </c>
      <c r="G1912" t="e">
        <f t="shared" si="41"/>
        <v>#REF!</v>
      </c>
    </row>
    <row r="1913" spans="6:7">
      <c r="F1913" t="e">
        <f>+'Análisis Presup. - Contracta.'!#REF!&amp;'Análisis Presup. - Contracta.'!#REF!</f>
        <v>#REF!</v>
      </c>
      <c r="G1913" t="e">
        <f t="shared" si="41"/>
        <v>#REF!</v>
      </c>
    </row>
    <row r="1914" spans="6:7">
      <c r="F1914" t="e">
        <f>+'Análisis Presup. - Contracta.'!#REF!&amp;'Análisis Presup. - Contracta.'!#REF!</f>
        <v>#REF!</v>
      </c>
      <c r="G1914" t="e">
        <f t="shared" si="41"/>
        <v>#REF!</v>
      </c>
    </row>
    <row r="1915" spans="6:7">
      <c r="F1915" t="e">
        <f>+'Análisis Presup. - Contracta.'!#REF!&amp;'Análisis Presup. - Contracta.'!#REF!</f>
        <v>#REF!</v>
      </c>
      <c r="G1915" t="e">
        <f t="shared" si="41"/>
        <v>#REF!</v>
      </c>
    </row>
    <row r="1916" spans="6:7">
      <c r="F1916" t="e">
        <f>+'Análisis Presup. - Contracta.'!#REF!&amp;'Análisis Presup. - Contracta.'!#REF!</f>
        <v>#REF!</v>
      </c>
      <c r="G1916" t="e">
        <f t="shared" si="41"/>
        <v>#REF!</v>
      </c>
    </row>
    <row r="1917" spans="6:7">
      <c r="F1917" t="e">
        <f>+'Análisis Presup. - Contracta.'!#REF!&amp;'Análisis Presup. - Contracta.'!#REF!</f>
        <v>#REF!</v>
      </c>
      <c r="G1917" t="e">
        <f t="shared" si="41"/>
        <v>#REF!</v>
      </c>
    </row>
    <row r="1918" spans="6:7">
      <c r="F1918" t="e">
        <f>+'Análisis Presup. - Contracta.'!#REF!&amp;'Análisis Presup. - Contracta.'!#REF!</f>
        <v>#REF!</v>
      </c>
      <c r="G1918" t="e">
        <f t="shared" si="41"/>
        <v>#REF!</v>
      </c>
    </row>
    <row r="1919" spans="6:7">
      <c r="F1919" t="e">
        <f>+'Análisis Presup. - Contracta.'!#REF!&amp;'Análisis Presup. - Contracta.'!#REF!</f>
        <v>#REF!</v>
      </c>
      <c r="G1919" t="e">
        <f t="shared" si="41"/>
        <v>#REF!</v>
      </c>
    </row>
    <row r="1920" spans="6:7">
      <c r="F1920" t="e">
        <f>+'Análisis Presup. - Contracta.'!#REF!&amp;'Análisis Presup. - Contracta.'!#REF!</f>
        <v>#REF!</v>
      </c>
      <c r="G1920" t="e">
        <f t="shared" si="41"/>
        <v>#REF!</v>
      </c>
    </row>
    <row r="1921" spans="6:7">
      <c r="F1921" t="e">
        <f>+'Análisis Presup. - Contracta.'!#REF!&amp;'Análisis Presup. - Contracta.'!#REF!</f>
        <v>#REF!</v>
      </c>
      <c r="G1921" t="e">
        <f t="shared" si="41"/>
        <v>#REF!</v>
      </c>
    </row>
    <row r="1922" spans="6:7">
      <c r="F1922" t="e">
        <f>+'Análisis Presup. - Contracta.'!#REF!&amp;'Análisis Presup. - Contracta.'!#REF!</f>
        <v>#REF!</v>
      </c>
      <c r="G1922" t="e">
        <f t="shared" si="41"/>
        <v>#REF!</v>
      </c>
    </row>
    <row r="1923" spans="6:7">
      <c r="F1923" t="e">
        <f>+'Análisis Presup. - Contracta.'!#REF!&amp;'Análisis Presup. - Contracta.'!#REF!</f>
        <v>#REF!</v>
      </c>
      <c r="G1923" t="e">
        <f t="shared" si="41"/>
        <v>#REF!</v>
      </c>
    </row>
    <row r="1924" spans="6:7">
      <c r="F1924" t="e">
        <f>+'Análisis Presup. - Contracta.'!#REF!&amp;'Análisis Presup. - Contracta.'!#REF!</f>
        <v>#REF!</v>
      </c>
      <c r="G1924" t="e">
        <f t="shared" ref="G1924:G1987" si="42">VLOOKUP(F1924,$A$3:$D$738,4,0)</f>
        <v>#REF!</v>
      </c>
    </row>
    <row r="1925" spans="6:7">
      <c r="F1925" t="e">
        <f>+'Análisis Presup. - Contracta.'!#REF!&amp;'Análisis Presup. - Contracta.'!#REF!</f>
        <v>#REF!</v>
      </c>
      <c r="G1925" t="e">
        <f t="shared" si="42"/>
        <v>#REF!</v>
      </c>
    </row>
    <row r="1926" spans="6:7">
      <c r="F1926" t="e">
        <f>+'Análisis Presup. - Contracta.'!#REF!&amp;'Análisis Presup. - Contracta.'!#REF!</f>
        <v>#REF!</v>
      </c>
      <c r="G1926" t="e">
        <f t="shared" si="42"/>
        <v>#REF!</v>
      </c>
    </row>
    <row r="1927" spans="6:7">
      <c r="F1927" t="e">
        <f>+'Análisis Presup. - Contracta.'!#REF!&amp;'Análisis Presup. - Contracta.'!#REF!</f>
        <v>#REF!</v>
      </c>
      <c r="G1927" t="e">
        <f t="shared" si="42"/>
        <v>#REF!</v>
      </c>
    </row>
    <row r="1928" spans="6:7">
      <c r="F1928" t="e">
        <f>+'Análisis Presup. - Contracta.'!#REF!&amp;'Análisis Presup. - Contracta.'!#REF!</f>
        <v>#REF!</v>
      </c>
      <c r="G1928" t="e">
        <f t="shared" si="42"/>
        <v>#REF!</v>
      </c>
    </row>
    <row r="1929" spans="6:7">
      <c r="F1929" t="e">
        <f>+'Análisis Presup. - Contracta.'!#REF!&amp;'Análisis Presup. - Contracta.'!#REF!</f>
        <v>#REF!</v>
      </c>
      <c r="G1929" t="e">
        <f t="shared" si="42"/>
        <v>#REF!</v>
      </c>
    </row>
    <row r="1930" spans="6:7">
      <c r="F1930" t="e">
        <f>+'Análisis Presup. - Contracta.'!#REF!&amp;'Análisis Presup. - Contracta.'!#REF!</f>
        <v>#REF!</v>
      </c>
      <c r="G1930" t="e">
        <f t="shared" si="42"/>
        <v>#REF!</v>
      </c>
    </row>
    <row r="1931" spans="6:7">
      <c r="F1931" t="e">
        <f>+'Análisis Presup. - Contracta.'!#REF!&amp;'Análisis Presup. - Contracta.'!#REF!</f>
        <v>#REF!</v>
      </c>
      <c r="G1931" t="e">
        <f t="shared" si="42"/>
        <v>#REF!</v>
      </c>
    </row>
    <row r="1932" spans="6:7">
      <c r="F1932" t="e">
        <f>+'Análisis Presup. - Contracta.'!#REF!&amp;'Análisis Presup. - Contracta.'!#REF!</f>
        <v>#REF!</v>
      </c>
      <c r="G1932" t="e">
        <f t="shared" si="42"/>
        <v>#REF!</v>
      </c>
    </row>
    <row r="1933" spans="6:7">
      <c r="F1933" t="e">
        <f>+'Análisis Presup. - Contracta.'!#REF!&amp;'Análisis Presup. - Contracta.'!#REF!</f>
        <v>#REF!</v>
      </c>
      <c r="G1933" t="e">
        <f t="shared" si="42"/>
        <v>#REF!</v>
      </c>
    </row>
    <row r="1934" spans="6:7">
      <c r="F1934" t="e">
        <f>+'Análisis Presup. - Contracta.'!#REF!&amp;'Análisis Presup. - Contracta.'!#REF!</f>
        <v>#REF!</v>
      </c>
      <c r="G1934" t="e">
        <f t="shared" si="42"/>
        <v>#REF!</v>
      </c>
    </row>
    <row r="1935" spans="6:7">
      <c r="F1935" t="e">
        <f>+'Análisis Presup. - Contracta.'!#REF!&amp;'Análisis Presup. - Contracta.'!#REF!</f>
        <v>#REF!</v>
      </c>
      <c r="G1935" t="e">
        <f t="shared" si="42"/>
        <v>#REF!</v>
      </c>
    </row>
    <row r="1936" spans="6:7">
      <c r="F1936" t="e">
        <f>+'Análisis Presup. - Contracta.'!#REF!&amp;'Análisis Presup. - Contracta.'!#REF!</f>
        <v>#REF!</v>
      </c>
      <c r="G1936" t="e">
        <f t="shared" si="42"/>
        <v>#REF!</v>
      </c>
    </row>
    <row r="1937" spans="6:7">
      <c r="F1937" t="e">
        <f>+'Análisis Presup. - Contracta.'!#REF!&amp;'Análisis Presup. - Contracta.'!#REF!</f>
        <v>#REF!</v>
      </c>
      <c r="G1937" t="e">
        <f t="shared" si="42"/>
        <v>#REF!</v>
      </c>
    </row>
    <row r="1938" spans="6:7">
      <c r="F1938" t="e">
        <f>+'Análisis Presup. - Contracta.'!#REF!&amp;'Análisis Presup. - Contracta.'!#REF!</f>
        <v>#REF!</v>
      </c>
      <c r="G1938" t="e">
        <f t="shared" si="42"/>
        <v>#REF!</v>
      </c>
    </row>
    <row r="1939" spans="6:7">
      <c r="F1939" t="e">
        <f>+'Análisis Presup. - Contracta.'!#REF!&amp;'Análisis Presup. - Contracta.'!#REF!</f>
        <v>#REF!</v>
      </c>
      <c r="G1939" t="e">
        <f t="shared" si="42"/>
        <v>#REF!</v>
      </c>
    </row>
    <row r="1940" spans="6:7">
      <c r="F1940" t="e">
        <f>+'Análisis Presup. - Contracta.'!#REF!&amp;'Análisis Presup. - Contracta.'!#REF!</f>
        <v>#REF!</v>
      </c>
      <c r="G1940" t="e">
        <f t="shared" si="42"/>
        <v>#REF!</v>
      </c>
    </row>
    <row r="1941" spans="6:7">
      <c r="F1941" t="e">
        <f>+'Análisis Presup. - Contracta.'!#REF!&amp;'Análisis Presup. - Contracta.'!#REF!</f>
        <v>#REF!</v>
      </c>
      <c r="G1941" t="e">
        <f t="shared" si="42"/>
        <v>#REF!</v>
      </c>
    </row>
    <row r="1942" spans="6:7">
      <c r="F1942" t="e">
        <f>+'Análisis Presup. - Contracta.'!#REF!&amp;'Análisis Presup. - Contracta.'!#REF!</f>
        <v>#REF!</v>
      </c>
      <c r="G1942" t="e">
        <f t="shared" si="42"/>
        <v>#REF!</v>
      </c>
    </row>
    <row r="1943" spans="6:7">
      <c r="F1943" t="e">
        <f>+'Análisis Presup. - Contracta.'!#REF!&amp;'Análisis Presup. - Contracta.'!#REF!</f>
        <v>#REF!</v>
      </c>
      <c r="G1943" t="e">
        <f t="shared" si="42"/>
        <v>#REF!</v>
      </c>
    </row>
    <row r="1944" spans="6:7">
      <c r="F1944" t="e">
        <f>+'Análisis Presup. - Contracta.'!#REF!&amp;'Análisis Presup. - Contracta.'!#REF!</f>
        <v>#REF!</v>
      </c>
      <c r="G1944" t="e">
        <f t="shared" si="42"/>
        <v>#REF!</v>
      </c>
    </row>
    <row r="1945" spans="6:7">
      <c r="F1945" t="e">
        <f>+'Análisis Presup. - Contracta.'!#REF!&amp;'Análisis Presup. - Contracta.'!#REF!</f>
        <v>#REF!</v>
      </c>
      <c r="G1945" t="e">
        <f t="shared" si="42"/>
        <v>#REF!</v>
      </c>
    </row>
    <row r="1946" spans="6:7">
      <c r="F1946" t="e">
        <f>+'Análisis Presup. - Contracta.'!#REF!&amp;'Análisis Presup. - Contracta.'!#REF!</f>
        <v>#REF!</v>
      </c>
      <c r="G1946" t="e">
        <f t="shared" si="42"/>
        <v>#REF!</v>
      </c>
    </row>
    <row r="1947" spans="6:7">
      <c r="F1947" t="e">
        <f>+'Análisis Presup. - Contracta.'!#REF!&amp;'Análisis Presup. - Contracta.'!#REF!</f>
        <v>#REF!</v>
      </c>
      <c r="G1947" t="e">
        <f t="shared" si="42"/>
        <v>#REF!</v>
      </c>
    </row>
    <row r="1948" spans="6:7">
      <c r="F1948" t="e">
        <f>+'Análisis Presup. - Contracta.'!#REF!&amp;'Análisis Presup. - Contracta.'!#REF!</f>
        <v>#REF!</v>
      </c>
      <c r="G1948" t="e">
        <f t="shared" si="42"/>
        <v>#REF!</v>
      </c>
    </row>
    <row r="1949" spans="6:7">
      <c r="F1949" t="e">
        <f>+'Análisis Presup. - Contracta.'!#REF!&amp;'Análisis Presup. - Contracta.'!#REF!</f>
        <v>#REF!</v>
      </c>
      <c r="G1949" t="e">
        <f t="shared" si="42"/>
        <v>#REF!</v>
      </c>
    </row>
    <row r="1950" spans="6:7">
      <c r="F1950" t="e">
        <f>+'Análisis Presup. - Contracta.'!#REF!&amp;'Análisis Presup. - Contracta.'!#REF!</f>
        <v>#REF!</v>
      </c>
      <c r="G1950" t="e">
        <f t="shared" si="42"/>
        <v>#REF!</v>
      </c>
    </row>
    <row r="1951" spans="6:7">
      <c r="F1951" t="e">
        <f>+'Análisis Presup. - Contracta.'!#REF!&amp;'Análisis Presup. - Contracta.'!#REF!</f>
        <v>#REF!</v>
      </c>
      <c r="G1951" t="e">
        <f t="shared" si="42"/>
        <v>#REF!</v>
      </c>
    </row>
    <row r="1952" spans="6:7">
      <c r="F1952" t="e">
        <f>+'Análisis Presup. - Contracta.'!#REF!&amp;'Análisis Presup. - Contracta.'!#REF!</f>
        <v>#REF!</v>
      </c>
      <c r="G1952" t="e">
        <f t="shared" si="42"/>
        <v>#REF!</v>
      </c>
    </row>
    <row r="1953" spans="6:7">
      <c r="F1953" t="e">
        <f>+'Análisis Presup. - Contracta.'!#REF!&amp;'Análisis Presup. - Contracta.'!#REF!</f>
        <v>#REF!</v>
      </c>
      <c r="G1953" t="e">
        <f t="shared" si="42"/>
        <v>#REF!</v>
      </c>
    </row>
    <row r="1954" spans="6:7">
      <c r="F1954" t="e">
        <f>+'Análisis Presup. - Contracta.'!#REF!&amp;'Análisis Presup. - Contracta.'!#REF!</f>
        <v>#REF!</v>
      </c>
      <c r="G1954" t="e">
        <f t="shared" si="42"/>
        <v>#REF!</v>
      </c>
    </row>
    <row r="1955" spans="6:7">
      <c r="F1955" t="e">
        <f>+'Análisis Presup. - Contracta.'!#REF!&amp;'Análisis Presup. - Contracta.'!#REF!</f>
        <v>#REF!</v>
      </c>
      <c r="G1955" t="e">
        <f t="shared" si="42"/>
        <v>#REF!</v>
      </c>
    </row>
    <row r="1956" spans="6:7">
      <c r="F1956" t="e">
        <f>+'Análisis Presup. - Contracta.'!#REF!&amp;'Análisis Presup. - Contracta.'!#REF!</f>
        <v>#REF!</v>
      </c>
      <c r="G1956" t="e">
        <f t="shared" si="42"/>
        <v>#REF!</v>
      </c>
    </row>
    <row r="1957" spans="6:7">
      <c r="F1957" t="e">
        <f>+'Análisis Presup. - Contracta.'!#REF!&amp;'Análisis Presup. - Contracta.'!#REF!</f>
        <v>#REF!</v>
      </c>
      <c r="G1957" t="e">
        <f t="shared" si="42"/>
        <v>#REF!</v>
      </c>
    </row>
    <row r="1958" spans="6:7">
      <c r="F1958" t="e">
        <f>+'Análisis Presup. - Contracta.'!#REF!&amp;'Análisis Presup. - Contracta.'!#REF!</f>
        <v>#REF!</v>
      </c>
      <c r="G1958" t="e">
        <f t="shared" si="42"/>
        <v>#REF!</v>
      </c>
    </row>
    <row r="1959" spans="6:7">
      <c r="F1959" t="e">
        <f>+'Análisis Presup. - Contracta.'!#REF!&amp;'Análisis Presup. - Contracta.'!#REF!</f>
        <v>#REF!</v>
      </c>
      <c r="G1959" t="e">
        <f t="shared" si="42"/>
        <v>#REF!</v>
      </c>
    </row>
    <row r="1960" spans="6:7">
      <c r="F1960" t="e">
        <f>+'Análisis Presup. - Contracta.'!#REF!&amp;'Análisis Presup. - Contracta.'!#REF!</f>
        <v>#REF!</v>
      </c>
      <c r="G1960" t="e">
        <f t="shared" si="42"/>
        <v>#REF!</v>
      </c>
    </row>
    <row r="1961" spans="6:7">
      <c r="F1961" t="e">
        <f>+'Análisis Presup. - Contracta.'!#REF!&amp;'Análisis Presup. - Contracta.'!#REF!</f>
        <v>#REF!</v>
      </c>
      <c r="G1961" t="e">
        <f t="shared" si="42"/>
        <v>#REF!</v>
      </c>
    </row>
    <row r="1962" spans="6:7">
      <c r="F1962" t="e">
        <f>+'Análisis Presup. - Contracta.'!#REF!&amp;'Análisis Presup. - Contracta.'!#REF!</f>
        <v>#REF!</v>
      </c>
      <c r="G1962" t="e">
        <f t="shared" si="42"/>
        <v>#REF!</v>
      </c>
    </row>
    <row r="1963" spans="6:7">
      <c r="F1963" t="e">
        <f>+'Análisis Presup. - Contracta.'!#REF!&amp;'Análisis Presup. - Contracta.'!#REF!</f>
        <v>#REF!</v>
      </c>
      <c r="G1963" t="e">
        <f t="shared" si="42"/>
        <v>#REF!</v>
      </c>
    </row>
    <row r="1964" spans="6:7">
      <c r="F1964" t="e">
        <f>+'Análisis Presup. - Contracta.'!#REF!&amp;'Análisis Presup. - Contracta.'!#REF!</f>
        <v>#REF!</v>
      </c>
      <c r="G1964" t="e">
        <f t="shared" si="42"/>
        <v>#REF!</v>
      </c>
    </row>
    <row r="1965" spans="6:7">
      <c r="F1965" t="e">
        <f>+'Análisis Presup. - Contracta.'!#REF!&amp;'Análisis Presup. - Contracta.'!#REF!</f>
        <v>#REF!</v>
      </c>
      <c r="G1965" t="e">
        <f t="shared" si="42"/>
        <v>#REF!</v>
      </c>
    </row>
    <row r="1966" spans="6:7">
      <c r="F1966" t="e">
        <f>+'Análisis Presup. - Contracta.'!#REF!&amp;'Análisis Presup. - Contracta.'!#REF!</f>
        <v>#REF!</v>
      </c>
      <c r="G1966" t="e">
        <f t="shared" si="42"/>
        <v>#REF!</v>
      </c>
    </row>
    <row r="1967" spans="6:7">
      <c r="F1967" t="e">
        <f>+'Análisis Presup. - Contracta.'!#REF!&amp;'Análisis Presup. - Contracta.'!#REF!</f>
        <v>#REF!</v>
      </c>
      <c r="G1967" t="e">
        <f t="shared" si="42"/>
        <v>#REF!</v>
      </c>
    </row>
    <row r="1968" spans="6:7">
      <c r="F1968" t="e">
        <f>+'Análisis Presup. - Contracta.'!#REF!&amp;'Análisis Presup. - Contracta.'!#REF!</f>
        <v>#REF!</v>
      </c>
      <c r="G1968" t="e">
        <f t="shared" si="42"/>
        <v>#REF!</v>
      </c>
    </row>
    <row r="1969" spans="6:7">
      <c r="F1969" t="e">
        <f>+'Análisis Presup. - Contracta.'!#REF!&amp;'Análisis Presup. - Contracta.'!#REF!</f>
        <v>#REF!</v>
      </c>
      <c r="G1969" t="e">
        <f t="shared" si="42"/>
        <v>#REF!</v>
      </c>
    </row>
    <row r="1970" spans="6:7">
      <c r="F1970" t="e">
        <f>+'Análisis Presup. - Contracta.'!#REF!&amp;'Análisis Presup. - Contracta.'!#REF!</f>
        <v>#REF!</v>
      </c>
      <c r="G1970" t="e">
        <f t="shared" si="42"/>
        <v>#REF!</v>
      </c>
    </row>
    <row r="1971" spans="6:7">
      <c r="F1971" t="e">
        <f>+'Análisis Presup. - Contracta.'!#REF!&amp;'Análisis Presup. - Contracta.'!#REF!</f>
        <v>#REF!</v>
      </c>
      <c r="G1971" t="e">
        <f t="shared" si="42"/>
        <v>#REF!</v>
      </c>
    </row>
    <row r="1972" spans="6:7">
      <c r="F1972" t="e">
        <f>+'Análisis Presup. - Contracta.'!#REF!&amp;'Análisis Presup. - Contracta.'!#REF!</f>
        <v>#REF!</v>
      </c>
      <c r="G1972" t="e">
        <f t="shared" si="42"/>
        <v>#REF!</v>
      </c>
    </row>
    <row r="1973" spans="6:7">
      <c r="F1973" t="e">
        <f>+'Análisis Presup. - Contracta.'!#REF!&amp;'Análisis Presup. - Contracta.'!#REF!</f>
        <v>#REF!</v>
      </c>
      <c r="G1973" t="e">
        <f t="shared" si="42"/>
        <v>#REF!</v>
      </c>
    </row>
    <row r="1974" spans="6:7">
      <c r="F1974" t="e">
        <f>+'Análisis Presup. - Contracta.'!#REF!&amp;'Análisis Presup. - Contracta.'!#REF!</f>
        <v>#REF!</v>
      </c>
      <c r="G1974" t="e">
        <f t="shared" si="42"/>
        <v>#REF!</v>
      </c>
    </row>
    <row r="1975" spans="6:7">
      <c r="F1975" t="e">
        <f>+'Análisis Presup. - Contracta.'!#REF!&amp;'Análisis Presup. - Contracta.'!#REF!</f>
        <v>#REF!</v>
      </c>
      <c r="G1975" t="e">
        <f t="shared" si="42"/>
        <v>#REF!</v>
      </c>
    </row>
    <row r="1976" spans="6:7">
      <c r="F1976" t="e">
        <f>+'Análisis Presup. - Contracta.'!#REF!&amp;'Análisis Presup. - Contracta.'!#REF!</f>
        <v>#REF!</v>
      </c>
      <c r="G1976" t="e">
        <f t="shared" si="42"/>
        <v>#REF!</v>
      </c>
    </row>
    <row r="1977" spans="6:7">
      <c r="F1977" t="e">
        <f>+'Análisis Presup. - Contracta.'!#REF!&amp;'Análisis Presup. - Contracta.'!#REF!</f>
        <v>#REF!</v>
      </c>
      <c r="G1977" t="e">
        <f t="shared" si="42"/>
        <v>#REF!</v>
      </c>
    </row>
    <row r="1978" spans="6:7">
      <c r="F1978" t="e">
        <f>+'Análisis Presup. - Contracta.'!#REF!&amp;'Análisis Presup. - Contracta.'!#REF!</f>
        <v>#REF!</v>
      </c>
      <c r="G1978" t="e">
        <f t="shared" si="42"/>
        <v>#REF!</v>
      </c>
    </row>
    <row r="1979" spans="6:7">
      <c r="F1979" t="e">
        <f>+'Análisis Presup. - Contracta.'!#REF!&amp;'Análisis Presup. - Contracta.'!#REF!</f>
        <v>#REF!</v>
      </c>
      <c r="G1979" t="e">
        <f t="shared" si="42"/>
        <v>#REF!</v>
      </c>
    </row>
    <row r="1980" spans="6:7">
      <c r="F1980" t="e">
        <f>+'Análisis Presup. - Contracta.'!#REF!&amp;'Análisis Presup. - Contracta.'!#REF!</f>
        <v>#REF!</v>
      </c>
      <c r="G1980" t="e">
        <f t="shared" si="42"/>
        <v>#REF!</v>
      </c>
    </row>
    <row r="1981" spans="6:7">
      <c r="F1981" t="e">
        <f>+'Análisis Presup. - Contracta.'!#REF!&amp;'Análisis Presup. - Contracta.'!#REF!</f>
        <v>#REF!</v>
      </c>
      <c r="G1981" t="e">
        <f t="shared" si="42"/>
        <v>#REF!</v>
      </c>
    </row>
    <row r="1982" spans="6:7">
      <c r="F1982" t="e">
        <f>+'Análisis Presup. - Contracta.'!#REF!&amp;'Análisis Presup. - Contracta.'!#REF!</f>
        <v>#REF!</v>
      </c>
      <c r="G1982" t="e">
        <f t="shared" si="42"/>
        <v>#REF!</v>
      </c>
    </row>
    <row r="1983" spans="6:7">
      <c r="F1983" t="e">
        <f>+'Análisis Presup. - Contracta.'!#REF!&amp;'Análisis Presup. - Contracta.'!#REF!</f>
        <v>#REF!</v>
      </c>
      <c r="G1983" t="e">
        <f t="shared" si="42"/>
        <v>#REF!</v>
      </c>
    </row>
    <row r="1984" spans="6:7">
      <c r="F1984" t="e">
        <f>+'Análisis Presup. - Contracta.'!#REF!&amp;'Análisis Presup. - Contracta.'!#REF!</f>
        <v>#REF!</v>
      </c>
      <c r="G1984" t="e">
        <f t="shared" si="42"/>
        <v>#REF!</v>
      </c>
    </row>
    <row r="1985" spans="6:7">
      <c r="F1985" t="e">
        <f>+'Análisis Presup. - Contracta.'!#REF!&amp;'Análisis Presup. - Contracta.'!#REF!</f>
        <v>#REF!</v>
      </c>
      <c r="G1985" t="e">
        <f t="shared" si="42"/>
        <v>#REF!</v>
      </c>
    </row>
    <row r="1986" spans="6:7">
      <c r="F1986" t="e">
        <f>+'Análisis Presup. - Contracta.'!#REF!&amp;'Análisis Presup. - Contracta.'!#REF!</f>
        <v>#REF!</v>
      </c>
      <c r="G1986" t="e">
        <f t="shared" si="42"/>
        <v>#REF!</v>
      </c>
    </row>
    <row r="1987" spans="6:7">
      <c r="F1987" t="e">
        <f>+'Análisis Presup. - Contracta.'!#REF!&amp;'Análisis Presup. - Contracta.'!#REF!</f>
        <v>#REF!</v>
      </c>
      <c r="G1987" t="e">
        <f t="shared" si="42"/>
        <v>#REF!</v>
      </c>
    </row>
    <row r="1988" spans="6:7">
      <c r="F1988" t="e">
        <f>+'Análisis Presup. - Contracta.'!#REF!&amp;'Análisis Presup. - Contracta.'!#REF!</f>
        <v>#REF!</v>
      </c>
      <c r="G1988" t="e">
        <f t="shared" ref="G1988:G2032" si="43">VLOOKUP(F1988,$A$3:$D$738,4,0)</f>
        <v>#REF!</v>
      </c>
    </row>
    <row r="1989" spans="6:7">
      <c r="F1989" t="e">
        <f>+'Análisis Presup. - Contracta.'!#REF!&amp;'Análisis Presup. - Contracta.'!#REF!</f>
        <v>#REF!</v>
      </c>
      <c r="G1989" t="e">
        <f t="shared" si="43"/>
        <v>#REF!</v>
      </c>
    </row>
    <row r="1990" spans="6:7">
      <c r="F1990" t="e">
        <f>+'Análisis Presup. - Contracta.'!#REF!&amp;'Análisis Presup. - Contracta.'!#REF!</f>
        <v>#REF!</v>
      </c>
      <c r="G1990" t="e">
        <f t="shared" si="43"/>
        <v>#REF!</v>
      </c>
    </row>
    <row r="1991" spans="6:7">
      <c r="F1991" t="e">
        <f>+'Análisis Presup. - Contracta.'!#REF!&amp;'Análisis Presup. - Contracta.'!#REF!</f>
        <v>#REF!</v>
      </c>
      <c r="G1991" t="e">
        <f t="shared" si="43"/>
        <v>#REF!</v>
      </c>
    </row>
    <row r="1992" spans="6:7">
      <c r="F1992" t="e">
        <f>+'Análisis Presup. - Contracta.'!#REF!&amp;'Análisis Presup. - Contracta.'!#REF!</f>
        <v>#REF!</v>
      </c>
      <c r="G1992" t="e">
        <f t="shared" si="43"/>
        <v>#REF!</v>
      </c>
    </row>
    <row r="1993" spans="6:7">
      <c r="F1993" t="e">
        <f>+'Análisis Presup. - Contracta.'!#REF!&amp;'Análisis Presup. - Contracta.'!#REF!</f>
        <v>#REF!</v>
      </c>
      <c r="G1993" t="e">
        <f t="shared" si="43"/>
        <v>#REF!</v>
      </c>
    </row>
    <row r="1994" spans="6:7">
      <c r="F1994" t="e">
        <f>+'Análisis Presup. - Contracta.'!#REF!&amp;'Análisis Presup. - Contracta.'!#REF!</f>
        <v>#REF!</v>
      </c>
      <c r="G1994" t="e">
        <f t="shared" si="43"/>
        <v>#REF!</v>
      </c>
    </row>
    <row r="1995" spans="6:7">
      <c r="F1995" t="e">
        <f>+'Análisis Presup. - Contracta.'!#REF!&amp;'Análisis Presup. - Contracta.'!#REF!</f>
        <v>#REF!</v>
      </c>
      <c r="G1995" t="e">
        <f t="shared" si="43"/>
        <v>#REF!</v>
      </c>
    </row>
    <row r="1996" spans="6:7">
      <c r="F1996" t="e">
        <f>+'Análisis Presup. - Contracta.'!#REF!&amp;'Análisis Presup. - Contracta.'!#REF!</f>
        <v>#REF!</v>
      </c>
      <c r="G1996" t="e">
        <f t="shared" si="43"/>
        <v>#REF!</v>
      </c>
    </row>
    <row r="1997" spans="6:7">
      <c r="F1997" t="e">
        <f>+'Análisis Presup. - Contracta.'!#REF!&amp;'Análisis Presup. - Contracta.'!#REF!</f>
        <v>#REF!</v>
      </c>
      <c r="G1997" t="e">
        <f t="shared" si="43"/>
        <v>#REF!</v>
      </c>
    </row>
    <row r="1998" spans="6:7">
      <c r="F1998" t="e">
        <f>+'Análisis Presup. - Contracta.'!#REF!&amp;'Análisis Presup. - Contracta.'!#REF!</f>
        <v>#REF!</v>
      </c>
      <c r="G1998" t="e">
        <f t="shared" si="43"/>
        <v>#REF!</v>
      </c>
    </row>
    <row r="1999" spans="6:7">
      <c r="F1999" t="e">
        <f>+'Análisis Presup. - Contracta.'!#REF!&amp;'Análisis Presup. - Contracta.'!#REF!</f>
        <v>#REF!</v>
      </c>
      <c r="G1999" t="e">
        <f t="shared" si="43"/>
        <v>#REF!</v>
      </c>
    </row>
    <row r="2000" spans="6:7">
      <c r="F2000" t="e">
        <f>+'Análisis Presup. - Contracta.'!#REF!&amp;'Análisis Presup. - Contracta.'!#REF!</f>
        <v>#REF!</v>
      </c>
      <c r="G2000" t="e">
        <f t="shared" si="43"/>
        <v>#REF!</v>
      </c>
    </row>
    <row r="2001" spans="6:7">
      <c r="F2001" t="e">
        <f>+'Análisis Presup. - Contracta.'!#REF!&amp;'Análisis Presup. - Contracta.'!#REF!</f>
        <v>#REF!</v>
      </c>
      <c r="G2001" t="e">
        <f t="shared" si="43"/>
        <v>#REF!</v>
      </c>
    </row>
    <row r="2002" spans="6:7">
      <c r="F2002" t="e">
        <f>+'Análisis Presup. - Contracta.'!#REF!&amp;'Análisis Presup. - Contracta.'!#REF!</f>
        <v>#REF!</v>
      </c>
      <c r="G2002" t="e">
        <f t="shared" si="43"/>
        <v>#REF!</v>
      </c>
    </row>
    <row r="2003" spans="6:7">
      <c r="F2003" t="e">
        <f>+'Análisis Presup. - Contracta.'!#REF!&amp;'Análisis Presup. - Contracta.'!#REF!</f>
        <v>#REF!</v>
      </c>
      <c r="G2003" t="e">
        <f t="shared" si="43"/>
        <v>#REF!</v>
      </c>
    </row>
    <row r="2004" spans="6:7">
      <c r="F2004" t="e">
        <f>+'Análisis Presup. - Contracta.'!#REF!&amp;'Análisis Presup. - Contracta.'!#REF!</f>
        <v>#REF!</v>
      </c>
      <c r="G2004" t="e">
        <f t="shared" si="43"/>
        <v>#REF!</v>
      </c>
    </row>
    <row r="2005" spans="6:7">
      <c r="F2005" t="e">
        <f>+'Análisis Presup. - Contracta.'!#REF!&amp;'Análisis Presup. - Contracta.'!#REF!</f>
        <v>#REF!</v>
      </c>
      <c r="G2005" t="e">
        <f t="shared" si="43"/>
        <v>#REF!</v>
      </c>
    </row>
    <row r="2006" spans="6:7">
      <c r="F2006" t="e">
        <f>+'Análisis Presup. - Contracta.'!#REF!&amp;'Análisis Presup. - Contracta.'!#REF!</f>
        <v>#REF!</v>
      </c>
      <c r="G2006" t="e">
        <f t="shared" si="43"/>
        <v>#REF!</v>
      </c>
    </row>
    <row r="2007" spans="6:7">
      <c r="F2007" t="e">
        <f>+'Análisis Presup. - Contracta.'!#REF!&amp;'Análisis Presup. - Contracta.'!#REF!</f>
        <v>#REF!</v>
      </c>
      <c r="G2007" t="e">
        <f t="shared" si="43"/>
        <v>#REF!</v>
      </c>
    </row>
    <row r="2008" spans="6:7">
      <c r="F2008" t="e">
        <f>+'Análisis Presup. - Contracta.'!#REF!&amp;'Análisis Presup. - Contracta.'!#REF!</f>
        <v>#REF!</v>
      </c>
      <c r="G2008" t="e">
        <f t="shared" si="43"/>
        <v>#REF!</v>
      </c>
    </row>
    <row r="2009" spans="6:7">
      <c r="F2009" t="e">
        <f>+'Análisis Presup. - Contracta.'!#REF!&amp;'Análisis Presup. - Contracta.'!#REF!</f>
        <v>#REF!</v>
      </c>
      <c r="G2009" t="e">
        <f t="shared" si="43"/>
        <v>#REF!</v>
      </c>
    </row>
    <row r="2010" spans="6:7">
      <c r="F2010" t="e">
        <f>+'Análisis Presup. - Contracta.'!#REF!&amp;'Análisis Presup. - Contracta.'!#REF!</f>
        <v>#REF!</v>
      </c>
      <c r="G2010" t="e">
        <f t="shared" si="43"/>
        <v>#REF!</v>
      </c>
    </row>
    <row r="2011" spans="6:7">
      <c r="F2011" t="e">
        <f>+'Análisis Presup. - Contracta.'!#REF!&amp;'Análisis Presup. - Contracta.'!#REF!</f>
        <v>#REF!</v>
      </c>
      <c r="G2011" t="e">
        <f t="shared" si="43"/>
        <v>#REF!</v>
      </c>
    </row>
    <row r="2012" spans="6:7">
      <c r="F2012" t="e">
        <f>+'Análisis Presup. - Contracta.'!#REF!&amp;'Análisis Presup. - Contracta.'!#REF!</f>
        <v>#REF!</v>
      </c>
      <c r="G2012" t="e">
        <f t="shared" si="43"/>
        <v>#REF!</v>
      </c>
    </row>
    <row r="2013" spans="6:7">
      <c r="F2013" t="e">
        <f>+'Análisis Presup. - Contracta.'!#REF!&amp;'Análisis Presup. - Contracta.'!#REF!</f>
        <v>#REF!</v>
      </c>
      <c r="G2013" t="e">
        <f t="shared" si="43"/>
        <v>#REF!</v>
      </c>
    </row>
    <row r="2014" spans="6:7">
      <c r="F2014" t="e">
        <f>+'Análisis Presup. - Contracta.'!#REF!&amp;'Análisis Presup. - Contracta.'!#REF!</f>
        <v>#REF!</v>
      </c>
      <c r="G2014" t="e">
        <f t="shared" si="43"/>
        <v>#REF!</v>
      </c>
    </row>
    <row r="2015" spans="6:7">
      <c r="F2015" t="e">
        <f>+'Análisis Presup. - Contracta.'!#REF!&amp;'Análisis Presup. - Contracta.'!#REF!</f>
        <v>#REF!</v>
      </c>
      <c r="G2015" t="e">
        <f t="shared" si="43"/>
        <v>#REF!</v>
      </c>
    </row>
    <row r="2016" spans="6:7">
      <c r="F2016" t="e">
        <f>+'Análisis Presup. - Contracta.'!#REF!&amp;'Análisis Presup. - Contracta.'!#REF!</f>
        <v>#REF!</v>
      </c>
      <c r="G2016" t="e">
        <f t="shared" si="43"/>
        <v>#REF!</v>
      </c>
    </row>
    <row r="2017" spans="6:7">
      <c r="F2017" t="e">
        <f>+'Análisis Presup. - Contracta.'!#REF!&amp;'Análisis Presup. - Contracta.'!#REF!</f>
        <v>#REF!</v>
      </c>
      <c r="G2017" t="e">
        <f t="shared" si="43"/>
        <v>#REF!</v>
      </c>
    </row>
    <row r="2018" spans="6:7">
      <c r="F2018" t="e">
        <f>+'Análisis Presup. - Contracta.'!#REF!&amp;'Análisis Presup. - Contracta.'!#REF!</f>
        <v>#REF!</v>
      </c>
      <c r="G2018" t="e">
        <f t="shared" si="43"/>
        <v>#REF!</v>
      </c>
    </row>
    <row r="2019" spans="6:7">
      <c r="F2019" t="e">
        <f>+'Análisis Presup. - Contracta.'!#REF!&amp;'Análisis Presup. - Contracta.'!#REF!</f>
        <v>#REF!</v>
      </c>
      <c r="G2019" t="e">
        <f t="shared" si="43"/>
        <v>#REF!</v>
      </c>
    </row>
    <row r="2020" spans="6:7">
      <c r="F2020" t="e">
        <f>+'Análisis Presup. - Contracta.'!#REF!&amp;'Análisis Presup. - Contracta.'!#REF!</f>
        <v>#REF!</v>
      </c>
      <c r="G2020" t="e">
        <f t="shared" si="43"/>
        <v>#REF!</v>
      </c>
    </row>
    <row r="2021" spans="6:7">
      <c r="F2021" t="e">
        <f>+'Análisis Presup. - Contracta.'!#REF!&amp;'Análisis Presup. - Contracta.'!#REF!</f>
        <v>#REF!</v>
      </c>
      <c r="G2021" t="e">
        <f t="shared" si="43"/>
        <v>#REF!</v>
      </c>
    </row>
    <row r="2022" spans="6:7">
      <c r="F2022" t="e">
        <f>+'Análisis Presup. - Contracta.'!#REF!&amp;'Análisis Presup. - Contracta.'!#REF!</f>
        <v>#REF!</v>
      </c>
      <c r="G2022" t="e">
        <f t="shared" si="43"/>
        <v>#REF!</v>
      </c>
    </row>
    <row r="2023" spans="6:7">
      <c r="F2023" t="e">
        <f>+'Análisis Presup. - Contracta.'!#REF!&amp;'Análisis Presup. - Contracta.'!#REF!</f>
        <v>#REF!</v>
      </c>
      <c r="G2023" t="e">
        <f t="shared" si="43"/>
        <v>#REF!</v>
      </c>
    </row>
    <row r="2024" spans="6:7">
      <c r="F2024" t="e">
        <f>+'Análisis Presup. - Contracta.'!#REF!&amp;'Análisis Presup. - Contracta.'!#REF!</f>
        <v>#REF!</v>
      </c>
      <c r="G2024" t="e">
        <f t="shared" si="43"/>
        <v>#REF!</v>
      </c>
    </row>
    <row r="2025" spans="6:7">
      <c r="F2025" t="e">
        <f>+'Análisis Presup. - Contracta.'!#REF!&amp;'Análisis Presup. - Contracta.'!#REF!</f>
        <v>#REF!</v>
      </c>
      <c r="G2025" t="e">
        <f t="shared" si="43"/>
        <v>#REF!</v>
      </c>
    </row>
    <row r="2026" spans="6:7">
      <c r="F2026" t="e">
        <f>+'Análisis Presup. - Contracta.'!#REF!&amp;'Análisis Presup. - Contracta.'!#REF!</f>
        <v>#REF!</v>
      </c>
      <c r="G2026" t="e">
        <f t="shared" si="43"/>
        <v>#REF!</v>
      </c>
    </row>
    <row r="2027" spans="6:7">
      <c r="F2027" t="e">
        <f>+'Análisis Presup. - Contracta.'!#REF!&amp;'Análisis Presup. - Contracta.'!#REF!</f>
        <v>#REF!</v>
      </c>
      <c r="G2027" t="e">
        <f t="shared" si="43"/>
        <v>#REF!</v>
      </c>
    </row>
    <row r="2028" spans="6:7">
      <c r="F2028" t="e">
        <f>+'Análisis Presup. - Contracta.'!#REF!&amp;'Análisis Presup. - Contracta.'!#REF!</f>
        <v>#REF!</v>
      </c>
      <c r="G2028" t="e">
        <f t="shared" si="43"/>
        <v>#REF!</v>
      </c>
    </row>
    <row r="2029" spans="6:7">
      <c r="F2029" t="e">
        <f>+'Análisis Presup. - Contracta.'!#REF!&amp;'Análisis Presup. - Contracta.'!#REF!</f>
        <v>#REF!</v>
      </c>
      <c r="G2029" t="e">
        <f t="shared" si="43"/>
        <v>#REF!</v>
      </c>
    </row>
    <row r="2030" spans="6:7">
      <c r="F2030" t="e">
        <f>+'Análisis Presup. - Contracta.'!#REF!&amp;'Análisis Presup. - Contracta.'!#REF!</f>
        <v>#REF!</v>
      </c>
      <c r="G2030" t="e">
        <f t="shared" si="43"/>
        <v>#REF!</v>
      </c>
    </row>
    <row r="2031" spans="6:7">
      <c r="F2031" t="e">
        <f>+'Análisis Presup. - Contracta.'!#REF!&amp;'Análisis Presup. - Contracta.'!#REF!</f>
        <v>#REF!</v>
      </c>
      <c r="G2031" t="e">
        <f t="shared" si="43"/>
        <v>#REF!</v>
      </c>
    </row>
    <row r="2032" spans="6:7">
      <c r="F2032" t="e">
        <f>+'Análisis Presup. - Contracta.'!#REF!&amp;'Análisis Presup. - Contracta.'!#REF!</f>
        <v>#REF!</v>
      </c>
      <c r="G2032" t="e">
        <f t="shared" si="43"/>
        <v>#REF!</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E2D6A-AA76-4876-A145-57504E4FC2B9}">
  <dimension ref="A2:L90"/>
  <sheetViews>
    <sheetView workbookViewId="0">
      <selection activeCell="G3" sqref="G3:G2032"/>
    </sheetView>
  </sheetViews>
  <sheetFormatPr baseColWidth="10" defaultRowHeight="15"/>
  <cols>
    <col min="2" max="2" width="142.42578125" customWidth="1"/>
    <col min="4" max="4" width="1.85546875" customWidth="1"/>
    <col min="5" max="5" width="16.5703125" customWidth="1"/>
    <col min="6" max="6" width="16.42578125" customWidth="1"/>
    <col min="7" max="7" width="19.7109375" customWidth="1"/>
    <col min="9" max="9" width="19.140625" bestFit="1" customWidth="1"/>
    <col min="10" max="10" width="69.85546875" bestFit="1" customWidth="1"/>
  </cols>
  <sheetData>
    <row r="2" spans="1:12">
      <c r="B2" s="27" t="s">
        <v>245</v>
      </c>
    </row>
    <row r="3" spans="1:12" ht="15.75" thickBot="1">
      <c r="E3" t="s">
        <v>181</v>
      </c>
      <c r="I3" t="s">
        <v>107</v>
      </c>
      <c r="L3" t="s">
        <v>246</v>
      </c>
    </row>
    <row r="4" spans="1:12">
      <c r="A4" s="13" t="s">
        <v>258</v>
      </c>
      <c r="B4" s="35" t="s">
        <v>252</v>
      </c>
      <c r="E4" t="s">
        <v>180</v>
      </c>
      <c r="F4" t="s">
        <v>179</v>
      </c>
      <c r="I4" t="s">
        <v>194</v>
      </c>
      <c r="J4" t="s">
        <v>195</v>
      </c>
      <c r="L4" t="s">
        <v>247</v>
      </c>
    </row>
    <row r="5" spans="1:12">
      <c r="B5" s="36" t="s">
        <v>260</v>
      </c>
      <c r="E5">
        <v>198</v>
      </c>
      <c r="F5" s="12" t="s">
        <v>178</v>
      </c>
      <c r="G5" s="12" t="s">
        <v>178</v>
      </c>
      <c r="I5">
        <v>102</v>
      </c>
      <c r="J5" t="s">
        <v>196</v>
      </c>
      <c r="L5" t="s">
        <v>248</v>
      </c>
    </row>
    <row r="6" spans="1:12">
      <c r="B6" s="37" t="s">
        <v>261</v>
      </c>
      <c r="E6">
        <v>85</v>
      </c>
      <c r="F6" s="12" t="s">
        <v>177</v>
      </c>
      <c r="G6" s="12" t="s">
        <v>176</v>
      </c>
      <c r="I6">
        <v>104</v>
      </c>
      <c r="J6" t="s">
        <v>197</v>
      </c>
      <c r="L6" t="s">
        <v>249</v>
      </c>
    </row>
    <row r="7" spans="1:12">
      <c r="B7" s="38" t="s">
        <v>262</v>
      </c>
      <c r="E7">
        <v>98</v>
      </c>
      <c r="F7" s="12" t="s">
        <v>175</v>
      </c>
      <c r="G7" s="12" t="s">
        <v>174</v>
      </c>
      <c r="I7">
        <v>105</v>
      </c>
      <c r="J7" t="s">
        <v>198</v>
      </c>
      <c r="L7" t="s">
        <v>250</v>
      </c>
    </row>
    <row r="8" spans="1:12">
      <c r="B8" s="39" t="s">
        <v>263</v>
      </c>
      <c r="E8">
        <v>87</v>
      </c>
      <c r="F8" s="12" t="s">
        <v>173</v>
      </c>
      <c r="G8" s="12" t="s">
        <v>172</v>
      </c>
      <c r="I8">
        <v>110</v>
      </c>
      <c r="J8" t="s">
        <v>199</v>
      </c>
    </row>
    <row r="9" spans="1:12">
      <c r="B9" s="37" t="s">
        <v>264</v>
      </c>
      <c r="E9">
        <v>90</v>
      </c>
      <c r="F9" s="12" t="s">
        <v>171</v>
      </c>
      <c r="G9" s="12" t="s">
        <v>170</v>
      </c>
      <c r="I9">
        <v>111</v>
      </c>
      <c r="J9" t="s">
        <v>200</v>
      </c>
    </row>
    <row r="10" spans="1:12">
      <c r="B10" s="37" t="s">
        <v>265</v>
      </c>
      <c r="E10">
        <v>95</v>
      </c>
      <c r="F10" s="12" t="s">
        <v>169</v>
      </c>
      <c r="G10" s="12" t="s">
        <v>168</v>
      </c>
      <c r="I10">
        <v>112</v>
      </c>
      <c r="J10" t="s">
        <v>201</v>
      </c>
    </row>
    <row r="11" spans="1:12">
      <c r="B11" s="39" t="s">
        <v>266</v>
      </c>
      <c r="E11">
        <v>89</v>
      </c>
      <c r="F11" s="12" t="s">
        <v>167</v>
      </c>
      <c r="G11" s="12" t="s">
        <v>166</v>
      </c>
      <c r="I11">
        <v>113</v>
      </c>
      <c r="J11" t="s">
        <v>202</v>
      </c>
    </row>
    <row r="12" spans="1:12">
      <c r="B12" s="40" t="s">
        <v>267</v>
      </c>
      <c r="E12">
        <v>96</v>
      </c>
      <c r="F12" s="12" t="s">
        <v>165</v>
      </c>
      <c r="G12" s="12" t="s">
        <v>164</v>
      </c>
      <c r="I12">
        <v>117</v>
      </c>
      <c r="J12" t="s">
        <v>203</v>
      </c>
    </row>
    <row r="13" spans="1:12" ht="28.5">
      <c r="B13" s="41" t="s">
        <v>268</v>
      </c>
      <c r="E13">
        <v>93</v>
      </c>
      <c r="F13" s="12" t="s">
        <v>163</v>
      </c>
      <c r="G13" s="12" t="s">
        <v>162</v>
      </c>
      <c r="I13">
        <v>118</v>
      </c>
      <c r="J13" t="s">
        <v>204</v>
      </c>
    </row>
    <row r="14" spans="1:12">
      <c r="B14" s="42" t="s">
        <v>269</v>
      </c>
      <c r="E14">
        <v>88</v>
      </c>
      <c r="F14" s="12" t="s">
        <v>161</v>
      </c>
      <c r="G14" s="12" t="s">
        <v>160</v>
      </c>
      <c r="I14">
        <v>119</v>
      </c>
      <c r="J14" t="s">
        <v>205</v>
      </c>
    </row>
    <row r="15" spans="1:12">
      <c r="B15" s="38" t="s">
        <v>270</v>
      </c>
      <c r="E15">
        <v>100</v>
      </c>
      <c r="F15" s="12" t="s">
        <v>159</v>
      </c>
      <c r="G15" s="12" t="s">
        <v>158</v>
      </c>
      <c r="I15">
        <v>120</v>
      </c>
      <c r="J15" t="s">
        <v>206</v>
      </c>
    </row>
    <row r="16" spans="1:12">
      <c r="B16" s="38" t="s">
        <v>271</v>
      </c>
      <c r="E16">
        <v>92</v>
      </c>
      <c r="F16" s="12" t="s">
        <v>157</v>
      </c>
      <c r="G16" s="12" t="s">
        <v>156</v>
      </c>
      <c r="I16">
        <v>121</v>
      </c>
      <c r="J16" t="s">
        <v>207</v>
      </c>
    </row>
    <row r="17" spans="2:10">
      <c r="B17" s="43" t="s">
        <v>272</v>
      </c>
      <c r="E17">
        <v>94</v>
      </c>
      <c r="F17" s="12" t="s">
        <v>155</v>
      </c>
      <c r="G17" s="12" t="s">
        <v>154</v>
      </c>
      <c r="I17">
        <v>122</v>
      </c>
      <c r="J17" t="s">
        <v>208</v>
      </c>
    </row>
    <row r="18" spans="2:10">
      <c r="E18">
        <v>102</v>
      </c>
      <c r="F18" s="12" t="s">
        <v>153</v>
      </c>
      <c r="G18" s="12" t="s">
        <v>152</v>
      </c>
      <c r="I18">
        <v>125</v>
      </c>
      <c r="J18" t="s">
        <v>209</v>
      </c>
    </row>
    <row r="19" spans="2:10" ht="15.75" thickBot="1">
      <c r="E19">
        <v>101</v>
      </c>
      <c r="F19" s="12" t="s">
        <v>151</v>
      </c>
      <c r="G19" s="12" t="s">
        <v>150</v>
      </c>
      <c r="I19">
        <v>126</v>
      </c>
      <c r="J19" t="s">
        <v>210</v>
      </c>
    </row>
    <row r="20" spans="2:10">
      <c r="B20" s="35" t="s">
        <v>253</v>
      </c>
      <c r="E20">
        <v>91</v>
      </c>
      <c r="F20" s="12" t="s">
        <v>149</v>
      </c>
      <c r="G20" s="12" t="s">
        <v>148</v>
      </c>
      <c r="I20">
        <v>127</v>
      </c>
      <c r="J20" t="s">
        <v>211</v>
      </c>
    </row>
    <row r="21" spans="2:10" ht="29.25">
      <c r="B21" s="44" t="s">
        <v>334</v>
      </c>
      <c r="I21">
        <v>131</v>
      </c>
      <c r="J21" t="s">
        <v>212</v>
      </c>
    </row>
    <row r="22" spans="2:10">
      <c r="B22" s="44" t="s">
        <v>343</v>
      </c>
      <c r="E22" s="55" t="s">
        <v>192</v>
      </c>
      <c r="I22">
        <v>136</v>
      </c>
      <c r="J22" t="s">
        <v>213</v>
      </c>
    </row>
    <row r="23" spans="2:10">
      <c r="B23" s="45" t="s">
        <v>344</v>
      </c>
      <c r="E23" s="56" t="s">
        <v>193</v>
      </c>
      <c r="F23" s="24" t="s">
        <v>185</v>
      </c>
      <c r="I23">
        <v>137</v>
      </c>
      <c r="J23" t="s">
        <v>214</v>
      </c>
    </row>
    <row r="24" spans="2:10" ht="29.25">
      <c r="B24" s="45" t="s">
        <v>345</v>
      </c>
      <c r="E24" s="56" t="s">
        <v>307</v>
      </c>
      <c r="F24" s="24" t="s">
        <v>186</v>
      </c>
      <c r="I24">
        <v>200</v>
      </c>
      <c r="J24" t="s">
        <v>215</v>
      </c>
    </row>
    <row r="25" spans="2:10">
      <c r="B25" s="44" t="s">
        <v>346</v>
      </c>
      <c r="E25" s="56" t="s">
        <v>308</v>
      </c>
      <c r="F25" s="24" t="s">
        <v>187</v>
      </c>
      <c r="I25">
        <v>201</v>
      </c>
      <c r="J25" t="s">
        <v>216</v>
      </c>
    </row>
    <row r="26" spans="2:10">
      <c r="B26" s="46" t="s">
        <v>347</v>
      </c>
      <c r="E26" s="56" t="s">
        <v>309</v>
      </c>
      <c r="F26" s="24" t="s">
        <v>188</v>
      </c>
      <c r="I26">
        <v>203</v>
      </c>
      <c r="J26" t="s">
        <v>217</v>
      </c>
    </row>
    <row r="27" spans="2:10">
      <c r="B27" s="46" t="s">
        <v>348</v>
      </c>
      <c r="E27" s="56" t="s">
        <v>310</v>
      </c>
      <c r="F27" s="24" t="s">
        <v>189</v>
      </c>
      <c r="I27">
        <v>204</v>
      </c>
      <c r="J27" t="s">
        <v>218</v>
      </c>
    </row>
    <row r="28" spans="2:10">
      <c r="B28" s="46" t="s">
        <v>349</v>
      </c>
      <c r="E28" s="56" t="s">
        <v>311</v>
      </c>
      <c r="F28" s="24" t="s">
        <v>190</v>
      </c>
      <c r="I28">
        <v>206</v>
      </c>
      <c r="J28" t="s">
        <v>219</v>
      </c>
    </row>
    <row r="29" spans="2:10">
      <c r="B29" s="40" t="s">
        <v>350</v>
      </c>
      <c r="E29" s="56" t="s">
        <v>312</v>
      </c>
      <c r="F29" s="24" t="s">
        <v>191</v>
      </c>
      <c r="I29">
        <v>208</v>
      </c>
      <c r="J29" t="s">
        <v>220</v>
      </c>
    </row>
    <row r="30" spans="2:10" ht="28.5">
      <c r="B30" s="47" t="s">
        <v>351</v>
      </c>
      <c r="E30" s="57"/>
      <c r="I30">
        <v>211</v>
      </c>
      <c r="J30" t="s">
        <v>221</v>
      </c>
    </row>
    <row r="31" spans="2:10">
      <c r="B31" s="46" t="s">
        <v>352</v>
      </c>
      <c r="F31" s="24" t="s">
        <v>329</v>
      </c>
      <c r="I31">
        <v>213</v>
      </c>
      <c r="J31" t="s">
        <v>222</v>
      </c>
    </row>
    <row r="32" spans="2:10">
      <c r="F32" s="24" t="s">
        <v>323</v>
      </c>
      <c r="G32" s="24" t="s">
        <v>322</v>
      </c>
      <c r="H32" s="24" t="s">
        <v>324</v>
      </c>
      <c r="I32">
        <v>214</v>
      </c>
      <c r="J32" t="s">
        <v>223</v>
      </c>
    </row>
    <row r="33" spans="2:10">
      <c r="E33" t="s">
        <v>330</v>
      </c>
      <c r="F33">
        <v>4</v>
      </c>
      <c r="G33">
        <v>14</v>
      </c>
      <c r="H33">
        <v>16</v>
      </c>
      <c r="I33">
        <v>215</v>
      </c>
      <c r="J33" t="s">
        <v>224</v>
      </c>
    </row>
    <row r="34" spans="2:10" ht="15.75" thickBot="1">
      <c r="E34" t="s">
        <v>331</v>
      </c>
      <c r="F34">
        <v>2</v>
      </c>
      <c r="G34">
        <v>12</v>
      </c>
      <c r="H34">
        <v>12</v>
      </c>
      <c r="I34">
        <v>216</v>
      </c>
      <c r="J34" t="s">
        <v>225</v>
      </c>
    </row>
    <row r="35" spans="2:10">
      <c r="B35" s="48" t="s">
        <v>254</v>
      </c>
      <c r="F35" s="59">
        <f>+F34/F33</f>
        <v>0.5</v>
      </c>
      <c r="G35" s="59">
        <f>+G34/G33</f>
        <v>0.8571428571428571</v>
      </c>
      <c r="H35">
        <f>+H34/H33</f>
        <v>0.75</v>
      </c>
      <c r="I35">
        <v>217</v>
      </c>
      <c r="J35" t="s">
        <v>226</v>
      </c>
    </row>
    <row r="36" spans="2:10">
      <c r="B36" s="49" t="s">
        <v>273</v>
      </c>
      <c r="E36" t="s">
        <v>325</v>
      </c>
      <c r="F36" s="61">
        <f>+INT($E$37*F35*100)</f>
        <v>42</v>
      </c>
      <c r="G36" s="61">
        <f>+INT($E$37*G35*100)</f>
        <v>72</v>
      </c>
      <c r="H36" s="61">
        <f>+INT($E$37*H35*100)</f>
        <v>63</v>
      </c>
      <c r="I36">
        <v>218</v>
      </c>
      <c r="J36" t="s">
        <v>227</v>
      </c>
    </row>
    <row r="37" spans="2:10">
      <c r="B37" s="49" t="s">
        <v>274</v>
      </c>
      <c r="E37" s="60">
        <v>0.85</v>
      </c>
      <c r="I37">
        <v>219</v>
      </c>
      <c r="J37" t="s">
        <v>228</v>
      </c>
    </row>
    <row r="38" spans="2:10">
      <c r="B38" s="49" t="s">
        <v>275</v>
      </c>
      <c r="I38">
        <v>220</v>
      </c>
      <c r="J38" t="s">
        <v>229</v>
      </c>
    </row>
    <row r="39" spans="2:10">
      <c r="B39" s="49" t="s">
        <v>276</v>
      </c>
      <c r="I39">
        <v>221</v>
      </c>
      <c r="J39" t="s">
        <v>230</v>
      </c>
    </row>
    <row r="40" spans="2:10">
      <c r="B40" s="49" t="s">
        <v>335</v>
      </c>
      <c r="I40">
        <v>222</v>
      </c>
      <c r="J40" t="s">
        <v>231</v>
      </c>
    </row>
    <row r="41" spans="2:10">
      <c r="B41" s="49" t="s">
        <v>277</v>
      </c>
      <c r="I41">
        <v>226</v>
      </c>
      <c r="J41" t="s">
        <v>232</v>
      </c>
    </row>
    <row r="42" spans="2:10">
      <c r="B42" s="42" t="s">
        <v>278</v>
      </c>
      <c r="I42">
        <v>227</v>
      </c>
      <c r="J42" t="s">
        <v>233</v>
      </c>
    </row>
    <row r="43" spans="2:10">
      <c r="B43" s="39" t="s">
        <v>279</v>
      </c>
      <c r="I43">
        <v>228</v>
      </c>
      <c r="J43" t="s">
        <v>234</v>
      </c>
    </row>
    <row r="44" spans="2:10">
      <c r="B44" s="50" t="s">
        <v>280</v>
      </c>
      <c r="I44">
        <v>229</v>
      </c>
      <c r="J44" t="s">
        <v>235</v>
      </c>
    </row>
    <row r="45" spans="2:10">
      <c r="B45" s="50" t="s">
        <v>281</v>
      </c>
      <c r="I45">
        <v>230</v>
      </c>
      <c r="J45" t="s">
        <v>236</v>
      </c>
    </row>
    <row r="46" spans="2:10">
      <c r="B46" s="50" t="s">
        <v>282</v>
      </c>
      <c r="I46">
        <v>235</v>
      </c>
      <c r="J46" t="s">
        <v>237</v>
      </c>
    </row>
    <row r="47" spans="2:10">
      <c r="B47" s="43" t="s">
        <v>283</v>
      </c>
      <c r="I47">
        <v>240</v>
      </c>
      <c r="J47" t="s">
        <v>238</v>
      </c>
    </row>
    <row r="48" spans="2:10">
      <c r="I48">
        <v>260</v>
      </c>
      <c r="J48" t="s">
        <v>239</v>
      </c>
    </row>
    <row r="49" spans="2:10" ht="15.75" thickBot="1">
      <c r="I49">
        <v>261</v>
      </c>
      <c r="J49" t="s">
        <v>240</v>
      </c>
    </row>
    <row r="50" spans="2:10">
      <c r="B50" s="48" t="s">
        <v>255</v>
      </c>
      <c r="I50">
        <v>262</v>
      </c>
      <c r="J50" t="s">
        <v>241</v>
      </c>
    </row>
    <row r="51" spans="2:10" ht="29.25">
      <c r="B51" s="44" t="s">
        <v>336</v>
      </c>
      <c r="I51">
        <v>263</v>
      </c>
      <c r="J51" t="s">
        <v>242</v>
      </c>
    </row>
    <row r="52" spans="2:10">
      <c r="B52" s="44" t="s">
        <v>284</v>
      </c>
      <c r="I52">
        <v>265</v>
      </c>
      <c r="J52" t="s">
        <v>243</v>
      </c>
    </row>
    <row r="53" spans="2:10">
      <c r="B53" s="45" t="s">
        <v>337</v>
      </c>
      <c r="I53">
        <v>266</v>
      </c>
      <c r="J53" t="s">
        <v>244</v>
      </c>
    </row>
    <row r="54" spans="2:10" ht="29.25">
      <c r="B54" s="45" t="s">
        <v>285</v>
      </c>
    </row>
    <row r="55" spans="2:10">
      <c r="B55" s="51" t="s">
        <v>259</v>
      </c>
    </row>
    <row r="56" spans="2:10">
      <c r="B56" s="52" t="s">
        <v>286</v>
      </c>
    </row>
    <row r="57" spans="2:10">
      <c r="B57" s="51" t="s">
        <v>287</v>
      </c>
    </row>
    <row r="58" spans="2:10">
      <c r="B58" s="51" t="s">
        <v>288</v>
      </c>
    </row>
    <row r="59" spans="2:10" ht="29.25">
      <c r="B59" s="45" t="s">
        <v>338</v>
      </c>
    </row>
    <row r="60" spans="2:10">
      <c r="B60" s="51" t="s">
        <v>108</v>
      </c>
    </row>
    <row r="62" spans="2:10" ht="15.75" thickBot="1"/>
    <row r="63" spans="2:10">
      <c r="B63" s="53" t="s">
        <v>256</v>
      </c>
    </row>
    <row r="64" spans="2:10">
      <c r="B64" s="49" t="s">
        <v>260</v>
      </c>
    </row>
    <row r="65" spans="2:2">
      <c r="B65" s="49" t="s">
        <v>289</v>
      </c>
    </row>
    <row r="66" spans="2:2">
      <c r="B66" s="49" t="s">
        <v>290</v>
      </c>
    </row>
    <row r="67" spans="2:2">
      <c r="B67" s="54" t="s">
        <v>291</v>
      </c>
    </row>
    <row r="68" spans="2:2">
      <c r="B68" s="49" t="s">
        <v>292</v>
      </c>
    </row>
    <row r="69" spans="2:2">
      <c r="B69" s="49" t="s">
        <v>293</v>
      </c>
    </row>
    <row r="70" spans="2:2">
      <c r="B70" s="50" t="s">
        <v>294</v>
      </c>
    </row>
    <row r="71" spans="2:2">
      <c r="B71" s="50" t="s">
        <v>295</v>
      </c>
    </row>
    <row r="72" spans="2:2">
      <c r="B72" s="50" t="s">
        <v>296</v>
      </c>
    </row>
    <row r="73" spans="2:2">
      <c r="B73" s="50" t="s">
        <v>297</v>
      </c>
    </row>
    <row r="74" spans="2:2">
      <c r="B74" s="49" t="s">
        <v>298</v>
      </c>
    </row>
    <row r="75" spans="2:2">
      <c r="B75" s="49" t="s">
        <v>299</v>
      </c>
    </row>
    <row r="76" spans="2:2">
      <c r="B76" s="49" t="s">
        <v>300</v>
      </c>
    </row>
    <row r="78" spans="2:2" ht="15.75" thickBot="1"/>
    <row r="79" spans="2:2">
      <c r="B79" s="53" t="s">
        <v>257</v>
      </c>
    </row>
    <row r="80" spans="2:2" ht="29.25">
      <c r="B80" s="51" t="s">
        <v>339</v>
      </c>
    </row>
    <row r="81" spans="2:2">
      <c r="B81" s="51" t="s">
        <v>340</v>
      </c>
    </row>
    <row r="82" spans="2:2">
      <c r="B82" s="51" t="s">
        <v>301</v>
      </c>
    </row>
    <row r="83" spans="2:2">
      <c r="B83" s="51" t="s">
        <v>302</v>
      </c>
    </row>
    <row r="84" spans="2:2">
      <c r="B84" s="51" t="s">
        <v>303</v>
      </c>
    </row>
    <row r="85" spans="2:2">
      <c r="B85" s="51" t="s">
        <v>341</v>
      </c>
    </row>
    <row r="86" spans="2:2">
      <c r="B86" s="51" t="s">
        <v>304</v>
      </c>
    </row>
    <row r="87" spans="2:2">
      <c r="B87" s="51" t="s">
        <v>342</v>
      </c>
    </row>
    <row r="88" spans="2:2">
      <c r="B88" s="40" t="s">
        <v>305</v>
      </c>
    </row>
    <row r="89" spans="2:2">
      <c r="B89" s="51" t="s">
        <v>306</v>
      </c>
    </row>
    <row r="90" spans="2:2">
      <c r="B90" s="34"/>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38A7-7277-4D07-96F5-7C8CB4604D2A}">
  <dimension ref="A3:A229"/>
  <sheetViews>
    <sheetView workbookViewId="0">
      <selection activeCell="B36" sqref="B36"/>
    </sheetView>
  </sheetViews>
  <sheetFormatPr baseColWidth="10" defaultRowHeight="15"/>
  <cols>
    <col min="1" max="1" width="17.5703125" bestFit="1" customWidth="1"/>
  </cols>
  <sheetData>
    <row r="3" spans="1:1">
      <c r="A3" s="22" t="s">
        <v>179</v>
      </c>
    </row>
    <row r="4" spans="1:1">
      <c r="A4" s="12">
        <v>0</v>
      </c>
    </row>
    <row r="5" spans="1:1">
      <c r="A5" s="12">
        <v>210</v>
      </c>
    </row>
    <row r="6" spans="1:1">
      <c r="A6" s="12">
        <v>379</v>
      </c>
    </row>
    <row r="7" spans="1:1">
      <c r="A7" s="12">
        <v>397</v>
      </c>
    </row>
    <row r="8" spans="1:1">
      <c r="A8" s="12">
        <v>403</v>
      </c>
    </row>
    <row r="9" spans="1:1">
      <c r="A9" s="12">
        <v>405</v>
      </c>
    </row>
    <row r="10" spans="1:1">
      <c r="A10" s="12">
        <v>408</v>
      </c>
    </row>
    <row r="11" spans="1:1">
      <c r="A11" s="12">
        <v>409</v>
      </c>
    </row>
    <row r="12" spans="1:1">
      <c r="A12" s="12">
        <v>422</v>
      </c>
    </row>
    <row r="13" spans="1:1">
      <c r="A13" s="12">
        <v>525</v>
      </c>
    </row>
    <row r="14" spans="1:1">
      <c r="A14" s="12">
        <v>526</v>
      </c>
    </row>
    <row r="15" spans="1:1">
      <c r="A15" s="12">
        <v>527</v>
      </c>
    </row>
    <row r="16" spans="1:1">
      <c r="A16" s="12">
        <v>528</v>
      </c>
    </row>
    <row r="17" spans="1:1">
      <c r="A17" s="12">
        <v>529</v>
      </c>
    </row>
    <row r="18" spans="1:1">
      <c r="A18" s="12">
        <v>536</v>
      </c>
    </row>
    <row r="19" spans="1:1">
      <c r="A19" s="12">
        <v>537</v>
      </c>
    </row>
    <row r="20" spans="1:1">
      <c r="A20" s="12">
        <v>539</v>
      </c>
    </row>
    <row r="21" spans="1:1">
      <c r="A21" s="12">
        <v>544</v>
      </c>
    </row>
    <row r="22" spans="1:1">
      <c r="A22" s="12">
        <v>546</v>
      </c>
    </row>
    <row r="23" spans="1:1">
      <c r="A23" s="12">
        <v>70</v>
      </c>
    </row>
    <row r="24" spans="1:1">
      <c r="A24" s="12">
        <v>72</v>
      </c>
    </row>
    <row r="25" spans="1:1">
      <c r="A25" s="12">
        <v>75</v>
      </c>
    </row>
    <row r="26" spans="1:1">
      <c r="A26" s="12">
        <v>92</v>
      </c>
    </row>
    <row r="27" spans="1:1">
      <c r="A27" s="12">
        <v>96</v>
      </c>
    </row>
    <row r="28" spans="1:1">
      <c r="A28" s="12">
        <v>132</v>
      </c>
    </row>
    <row r="29" spans="1:1">
      <c r="A29" s="12">
        <v>134</v>
      </c>
    </row>
    <row r="30" spans="1:1">
      <c r="A30" s="12">
        <v>135</v>
      </c>
    </row>
    <row r="31" spans="1:1">
      <c r="A31" s="12">
        <v>146</v>
      </c>
    </row>
    <row r="32" spans="1:1">
      <c r="A32" s="12">
        <v>147</v>
      </c>
    </row>
    <row r="33" spans="1:1">
      <c r="A33" s="12">
        <v>215</v>
      </c>
    </row>
    <row r="34" spans="1:1">
      <c r="A34" s="12">
        <v>216</v>
      </c>
    </row>
    <row r="35" spans="1:1">
      <c r="A35" s="12">
        <v>218</v>
      </c>
    </row>
    <row r="36" spans="1:1">
      <c r="A36" s="12">
        <v>219</v>
      </c>
    </row>
    <row r="37" spans="1:1">
      <c r="A37" s="12">
        <v>220</v>
      </c>
    </row>
    <row r="38" spans="1:1">
      <c r="A38" s="12">
        <v>221</v>
      </c>
    </row>
    <row r="39" spans="1:1">
      <c r="A39" s="12">
        <v>156</v>
      </c>
    </row>
    <row r="40" spans="1:1">
      <c r="A40" s="12">
        <v>160</v>
      </c>
    </row>
    <row r="41" spans="1:1">
      <c r="A41" s="12">
        <v>24</v>
      </c>
    </row>
    <row r="42" spans="1:1">
      <c r="A42" s="12">
        <v>32</v>
      </c>
    </row>
    <row r="43" spans="1:1">
      <c r="A43" s="12">
        <v>1</v>
      </c>
    </row>
    <row r="44" spans="1:1">
      <c r="A44" s="12">
        <v>2</v>
      </c>
    </row>
    <row r="45" spans="1:1">
      <c r="A45" s="12">
        <v>3</v>
      </c>
    </row>
    <row r="46" spans="1:1">
      <c r="A46" s="12">
        <v>4</v>
      </c>
    </row>
    <row r="47" spans="1:1">
      <c r="A47" s="12">
        <v>6</v>
      </c>
    </row>
    <row r="48" spans="1:1">
      <c r="A48" s="12">
        <v>8</v>
      </c>
    </row>
    <row r="49" spans="1:1">
      <c r="A49" s="12">
        <v>9</v>
      </c>
    </row>
    <row r="50" spans="1:1">
      <c r="A50" s="12">
        <v>10</v>
      </c>
    </row>
    <row r="51" spans="1:1">
      <c r="A51" s="12">
        <v>12</v>
      </c>
    </row>
    <row r="52" spans="1:1">
      <c r="A52" s="12">
        <v>13</v>
      </c>
    </row>
    <row r="53" spans="1:1">
      <c r="A53" s="12">
        <v>14</v>
      </c>
    </row>
    <row r="54" spans="1:1">
      <c r="A54" s="12">
        <v>15</v>
      </c>
    </row>
    <row r="55" spans="1:1">
      <c r="A55" s="12">
        <v>16</v>
      </c>
    </row>
    <row r="56" spans="1:1">
      <c r="A56" s="12">
        <v>223</v>
      </c>
    </row>
    <row r="57" spans="1:1">
      <c r="A57" s="12">
        <v>230</v>
      </c>
    </row>
    <row r="58" spans="1:1">
      <c r="A58" s="12">
        <v>234</v>
      </c>
    </row>
    <row r="59" spans="1:1">
      <c r="A59" s="12">
        <v>241</v>
      </c>
    </row>
    <row r="60" spans="1:1">
      <c r="A60" s="12">
        <v>242</v>
      </c>
    </row>
    <row r="61" spans="1:1">
      <c r="A61" s="12">
        <v>247</v>
      </c>
    </row>
    <row r="62" spans="1:1">
      <c r="A62" s="12">
        <v>251</v>
      </c>
    </row>
    <row r="63" spans="1:1">
      <c r="A63" s="12">
        <v>252</v>
      </c>
    </row>
    <row r="64" spans="1:1">
      <c r="A64" s="12">
        <v>255</v>
      </c>
    </row>
    <row r="65" spans="1:1">
      <c r="A65" s="12">
        <v>256</v>
      </c>
    </row>
    <row r="66" spans="1:1">
      <c r="A66" s="12">
        <v>259</v>
      </c>
    </row>
    <row r="67" spans="1:1">
      <c r="A67" s="12">
        <v>263</v>
      </c>
    </row>
    <row r="68" spans="1:1">
      <c r="A68" s="12">
        <v>290</v>
      </c>
    </row>
    <row r="69" spans="1:1">
      <c r="A69" s="12">
        <v>264</v>
      </c>
    </row>
    <row r="70" spans="1:1">
      <c r="A70" s="12">
        <v>265</v>
      </c>
    </row>
    <row r="71" spans="1:1">
      <c r="A71" s="12">
        <v>266</v>
      </c>
    </row>
    <row r="72" spans="1:1">
      <c r="A72" s="12">
        <v>267</v>
      </c>
    </row>
    <row r="73" spans="1:1">
      <c r="A73" s="12">
        <v>285</v>
      </c>
    </row>
    <row r="74" spans="1:1">
      <c r="A74" s="12">
        <v>286</v>
      </c>
    </row>
    <row r="75" spans="1:1">
      <c r="A75" s="12">
        <v>287</v>
      </c>
    </row>
    <row r="76" spans="1:1">
      <c r="A76" s="12">
        <v>288</v>
      </c>
    </row>
    <row r="77" spans="1:1">
      <c r="A77" s="12">
        <v>289</v>
      </c>
    </row>
    <row r="78" spans="1:1">
      <c r="A78" s="12">
        <v>293</v>
      </c>
    </row>
    <row r="79" spans="1:1">
      <c r="A79" s="12">
        <v>271</v>
      </c>
    </row>
    <row r="80" spans="1:1">
      <c r="A80" s="12">
        <v>283</v>
      </c>
    </row>
    <row r="81" spans="1:1">
      <c r="A81" s="12">
        <v>284</v>
      </c>
    </row>
    <row r="82" spans="1:1">
      <c r="A82" s="12">
        <v>517</v>
      </c>
    </row>
    <row r="83" spans="1:1">
      <c r="A83" s="12">
        <v>177</v>
      </c>
    </row>
    <row r="84" spans="1:1">
      <c r="A84" s="12">
        <v>355</v>
      </c>
    </row>
    <row r="85" spans="1:1">
      <c r="A85" s="12">
        <v>356</v>
      </c>
    </row>
    <row r="86" spans="1:1">
      <c r="A86" s="12">
        <v>339</v>
      </c>
    </row>
    <row r="87" spans="1:1">
      <c r="A87" s="12">
        <v>340</v>
      </c>
    </row>
    <row r="88" spans="1:1">
      <c r="A88" s="12">
        <v>341</v>
      </c>
    </row>
    <row r="89" spans="1:1">
      <c r="A89" s="12">
        <v>342</v>
      </c>
    </row>
    <row r="90" spans="1:1">
      <c r="A90" s="12">
        <v>345</v>
      </c>
    </row>
    <row r="91" spans="1:1">
      <c r="A91" s="12">
        <v>360</v>
      </c>
    </row>
    <row r="92" spans="1:1">
      <c r="A92" s="12">
        <v>347</v>
      </c>
    </row>
    <row r="93" spans="1:1">
      <c r="A93" s="12">
        <v>351</v>
      </c>
    </row>
    <row r="94" spans="1:1">
      <c r="A94" s="12">
        <v>365</v>
      </c>
    </row>
    <row r="95" spans="1:1">
      <c r="A95" s="12">
        <v>366</v>
      </c>
    </row>
    <row r="96" spans="1:1">
      <c r="A96" s="12">
        <v>374</v>
      </c>
    </row>
    <row r="97" spans="1:1">
      <c r="A97" s="12">
        <v>375</v>
      </c>
    </row>
    <row r="98" spans="1:1">
      <c r="A98" s="12">
        <v>376</v>
      </c>
    </row>
    <row r="99" spans="1:1">
      <c r="A99" s="12">
        <v>371</v>
      </c>
    </row>
    <row r="100" spans="1:1">
      <c r="A100" s="12">
        <v>380</v>
      </c>
    </row>
    <row r="101" spans="1:1">
      <c r="A101" s="12">
        <v>381</v>
      </c>
    </row>
    <row r="102" spans="1:1">
      <c r="A102" s="12">
        <v>178</v>
      </c>
    </row>
    <row r="103" spans="1:1">
      <c r="A103" s="12">
        <v>490</v>
      </c>
    </row>
    <row r="104" spans="1:1">
      <c r="A104" s="12">
        <v>492</v>
      </c>
    </row>
    <row r="105" spans="1:1">
      <c r="A105" s="12">
        <v>504</v>
      </c>
    </row>
    <row r="106" spans="1:1">
      <c r="A106" s="12">
        <v>493</v>
      </c>
    </row>
    <row r="107" spans="1:1">
      <c r="A107" s="12">
        <v>494</v>
      </c>
    </row>
    <row r="108" spans="1:1">
      <c r="A108" s="12">
        <v>498</v>
      </c>
    </row>
    <row r="109" spans="1:1">
      <c r="A109" s="12">
        <v>500</v>
      </c>
    </row>
    <row r="110" spans="1:1">
      <c r="A110" s="12">
        <v>189</v>
      </c>
    </row>
    <row r="111" spans="1:1">
      <c r="A111" s="12">
        <v>191</v>
      </c>
    </row>
    <row r="112" spans="1:1">
      <c r="A112" s="12">
        <v>181</v>
      </c>
    </row>
    <row r="113" spans="1:1">
      <c r="A113" s="12">
        <v>182</v>
      </c>
    </row>
    <row r="114" spans="1:1">
      <c r="A114" s="12">
        <v>187</v>
      </c>
    </row>
    <row r="115" spans="1:1">
      <c r="A115" s="12">
        <v>192</v>
      </c>
    </row>
    <row r="116" spans="1:1">
      <c r="A116" s="12">
        <v>193</v>
      </c>
    </row>
    <row r="117" spans="1:1">
      <c r="A117" s="12">
        <v>196</v>
      </c>
    </row>
    <row r="118" spans="1:1">
      <c r="A118" s="12">
        <v>197</v>
      </c>
    </row>
    <row r="119" spans="1:1">
      <c r="A119" s="12">
        <v>198</v>
      </c>
    </row>
    <row r="120" spans="1:1">
      <c r="A120" s="12">
        <v>205</v>
      </c>
    </row>
    <row r="121" spans="1:1">
      <c r="A121" s="12">
        <v>303</v>
      </c>
    </row>
    <row r="122" spans="1:1">
      <c r="A122" s="12">
        <v>313</v>
      </c>
    </row>
    <row r="123" spans="1:1">
      <c r="A123" s="12">
        <v>314</v>
      </c>
    </row>
    <row r="124" spans="1:1">
      <c r="A124" s="12">
        <v>324</v>
      </c>
    </row>
    <row r="125" spans="1:1">
      <c r="A125" s="12">
        <v>328</v>
      </c>
    </row>
    <row r="126" spans="1:1">
      <c r="A126" s="12">
        <v>330</v>
      </c>
    </row>
    <row r="127" spans="1:1">
      <c r="A127" s="12">
        <v>331</v>
      </c>
    </row>
    <row r="128" spans="1:1">
      <c r="A128" s="12">
        <v>338</v>
      </c>
    </row>
    <row r="129" spans="1:1">
      <c r="A129" s="12">
        <v>77</v>
      </c>
    </row>
    <row r="130" spans="1:1">
      <c r="A130" s="12">
        <v>80</v>
      </c>
    </row>
    <row r="131" spans="1:1">
      <c r="A131" s="12">
        <v>258</v>
      </c>
    </row>
    <row r="132" spans="1:1">
      <c r="A132" s="12">
        <v>262</v>
      </c>
    </row>
    <row r="133" spans="1:1">
      <c r="A133" s="12">
        <v>435</v>
      </c>
    </row>
    <row r="134" spans="1:1">
      <c r="A134" s="12">
        <v>439</v>
      </c>
    </row>
    <row r="135" spans="1:1">
      <c r="A135" s="12">
        <v>463</v>
      </c>
    </row>
    <row r="136" spans="1:1">
      <c r="A136" s="12">
        <v>428</v>
      </c>
    </row>
    <row r="137" spans="1:1">
      <c r="A137" s="12">
        <v>442</v>
      </c>
    </row>
    <row r="138" spans="1:1">
      <c r="A138" s="12">
        <v>445</v>
      </c>
    </row>
    <row r="139" spans="1:1">
      <c r="A139" s="12">
        <v>447</v>
      </c>
    </row>
    <row r="140" spans="1:1">
      <c r="A140" s="12">
        <v>449</v>
      </c>
    </row>
    <row r="141" spans="1:1">
      <c r="A141" s="12">
        <v>452</v>
      </c>
    </row>
    <row r="142" spans="1:1">
      <c r="A142" s="12">
        <v>455</v>
      </c>
    </row>
    <row r="143" spans="1:1">
      <c r="A143" s="12">
        <v>458</v>
      </c>
    </row>
    <row r="144" spans="1:1">
      <c r="A144" s="12">
        <v>459</v>
      </c>
    </row>
    <row r="145" spans="1:1">
      <c r="A145" s="12">
        <v>478</v>
      </c>
    </row>
    <row r="146" spans="1:1">
      <c r="A146" s="12">
        <v>480</v>
      </c>
    </row>
    <row r="147" spans="1:1">
      <c r="A147" s="12">
        <v>523</v>
      </c>
    </row>
    <row r="148" spans="1:1">
      <c r="A148" s="12">
        <v>98</v>
      </c>
    </row>
    <row r="149" spans="1:1">
      <c r="A149" s="12">
        <v>99</v>
      </c>
    </row>
    <row r="150" spans="1:1">
      <c r="A150" s="12">
        <v>100</v>
      </c>
    </row>
    <row r="151" spans="1:1">
      <c r="A151" s="12">
        <v>103</v>
      </c>
    </row>
    <row r="152" spans="1:1">
      <c r="A152" s="12">
        <v>115</v>
      </c>
    </row>
    <row r="153" spans="1:1">
      <c r="A153" s="12">
        <v>116</v>
      </c>
    </row>
    <row r="154" spans="1:1">
      <c r="A154" s="12">
        <v>117</v>
      </c>
    </row>
    <row r="155" spans="1:1">
      <c r="A155" s="12">
        <v>118</v>
      </c>
    </row>
    <row r="156" spans="1:1">
      <c r="A156" s="12">
        <v>119</v>
      </c>
    </row>
    <row r="157" spans="1:1">
      <c r="A157" s="12">
        <v>82</v>
      </c>
    </row>
    <row r="158" spans="1:1">
      <c r="A158" s="12">
        <v>83</v>
      </c>
    </row>
    <row r="159" spans="1:1">
      <c r="A159" s="12">
        <v>84</v>
      </c>
    </row>
    <row r="160" spans="1:1">
      <c r="A160" s="12">
        <v>85</v>
      </c>
    </row>
    <row r="161" spans="1:1">
      <c r="A161" s="12">
        <v>86</v>
      </c>
    </row>
    <row r="162" spans="1:1">
      <c r="A162" s="12">
        <v>88</v>
      </c>
    </row>
    <row r="163" spans="1:1">
      <c r="A163" s="12">
        <v>89</v>
      </c>
    </row>
    <row r="164" spans="1:1">
      <c r="A164" s="12">
        <v>90</v>
      </c>
    </row>
    <row r="165" spans="1:1">
      <c r="A165" s="12">
        <v>104</v>
      </c>
    </row>
    <row r="166" spans="1:1">
      <c r="A166" s="12">
        <v>105</v>
      </c>
    </row>
    <row r="167" spans="1:1">
      <c r="A167" s="12">
        <v>107</v>
      </c>
    </row>
    <row r="168" spans="1:1">
      <c r="A168" s="12">
        <v>112</v>
      </c>
    </row>
    <row r="169" spans="1:1">
      <c r="A169" s="12">
        <v>113</v>
      </c>
    </row>
    <row r="170" spans="1:1">
      <c r="A170" s="12">
        <v>122</v>
      </c>
    </row>
    <row r="171" spans="1:1">
      <c r="A171" s="12">
        <v>291</v>
      </c>
    </row>
    <row r="172" spans="1:1">
      <c r="A172" s="12">
        <v>292</v>
      </c>
    </row>
    <row r="173" spans="1:1">
      <c r="A173" s="12">
        <v>488</v>
      </c>
    </row>
    <row r="174" spans="1:1">
      <c r="A174" s="12">
        <v>57</v>
      </c>
    </row>
    <row r="175" spans="1:1">
      <c r="A175" s="12">
        <v>59</v>
      </c>
    </row>
    <row r="176" spans="1:1">
      <c r="A176" s="12">
        <v>60</v>
      </c>
    </row>
    <row r="177" spans="1:1">
      <c r="A177" s="12">
        <v>61</v>
      </c>
    </row>
    <row r="178" spans="1:1">
      <c r="A178" s="12">
        <v>62</v>
      </c>
    </row>
    <row r="179" spans="1:1">
      <c r="A179" s="12">
        <v>63</v>
      </c>
    </row>
    <row r="180" spans="1:1">
      <c r="A180" s="12">
        <v>64</v>
      </c>
    </row>
    <row r="181" spans="1:1">
      <c r="A181" s="12">
        <v>65</v>
      </c>
    </row>
    <row r="182" spans="1:1">
      <c r="A182" s="12">
        <v>430</v>
      </c>
    </row>
    <row r="183" spans="1:1">
      <c r="A183" s="12">
        <v>518</v>
      </c>
    </row>
    <row r="184" spans="1:1">
      <c r="A184" s="12">
        <v>225</v>
      </c>
    </row>
    <row r="185" spans="1:1">
      <c r="A185" s="12">
        <v>227</v>
      </c>
    </row>
    <row r="186" spans="1:1">
      <c r="A186" s="12">
        <v>228</v>
      </c>
    </row>
    <row r="187" spans="1:1">
      <c r="A187" s="12">
        <v>235</v>
      </c>
    </row>
    <row r="188" spans="1:1">
      <c r="A188" s="12">
        <v>236</v>
      </c>
    </row>
    <row r="189" spans="1:1">
      <c r="A189" s="12">
        <v>238</v>
      </c>
    </row>
    <row r="190" spans="1:1">
      <c r="A190" s="12">
        <v>248</v>
      </c>
    </row>
    <row r="191" spans="1:1">
      <c r="A191" s="12">
        <v>253</v>
      </c>
    </row>
    <row r="192" spans="1:1">
      <c r="A192" s="12">
        <v>21</v>
      </c>
    </row>
    <row r="193" spans="1:1">
      <c r="A193" s="12">
        <v>171</v>
      </c>
    </row>
    <row r="194" spans="1:1">
      <c r="A194" s="12">
        <v>349</v>
      </c>
    </row>
    <row r="195" spans="1:1">
      <c r="A195" s="12">
        <v>350</v>
      </c>
    </row>
    <row r="196" spans="1:1">
      <c r="A196" s="12">
        <v>358</v>
      </c>
    </row>
    <row r="197" spans="1:1">
      <c r="A197" s="12">
        <v>260</v>
      </c>
    </row>
    <row r="198" spans="1:1">
      <c r="A198" s="12">
        <v>367</v>
      </c>
    </row>
    <row r="199" spans="1:1">
      <c r="A199" s="12">
        <v>368</v>
      </c>
    </row>
    <row r="200" spans="1:1">
      <c r="A200" s="12">
        <v>372</v>
      </c>
    </row>
    <row r="201" spans="1:1">
      <c r="A201" s="12">
        <v>319</v>
      </c>
    </row>
    <row r="202" spans="1:1">
      <c r="A202" s="12">
        <v>326</v>
      </c>
    </row>
    <row r="203" spans="1:1">
      <c r="A203" s="12">
        <v>327</v>
      </c>
    </row>
    <row r="204" spans="1:1">
      <c r="A204" s="12">
        <v>333</v>
      </c>
    </row>
    <row r="205" spans="1:1">
      <c r="A205" s="12">
        <v>362</v>
      </c>
    </row>
    <row r="206" spans="1:1">
      <c r="A206" s="12">
        <v>519</v>
      </c>
    </row>
    <row r="207" spans="1:1">
      <c r="A207" s="12">
        <v>453</v>
      </c>
    </row>
    <row r="208" spans="1:1">
      <c r="A208" s="12">
        <v>148</v>
      </c>
    </row>
    <row r="209" spans="1:1">
      <c r="A209" s="12">
        <v>149</v>
      </c>
    </row>
    <row r="210" spans="1:1">
      <c r="A210" s="12">
        <v>151</v>
      </c>
    </row>
    <row r="211" spans="1:1">
      <c r="A211" s="12">
        <v>152</v>
      </c>
    </row>
    <row r="212" spans="1:1">
      <c r="A212" s="12">
        <v>275</v>
      </c>
    </row>
    <row r="213" spans="1:1">
      <c r="A213" s="12">
        <v>274</v>
      </c>
    </row>
    <row r="214" spans="1:1">
      <c r="A214" s="12">
        <v>277</v>
      </c>
    </row>
    <row r="215" spans="1:1">
      <c r="A215" s="12">
        <v>279</v>
      </c>
    </row>
    <row r="216" spans="1:1">
      <c r="A216" s="12">
        <v>38</v>
      </c>
    </row>
    <row r="217" spans="1:1">
      <c r="A217" s="12">
        <v>40</v>
      </c>
    </row>
    <row r="218" spans="1:1">
      <c r="A218" s="12">
        <v>545</v>
      </c>
    </row>
    <row r="219" spans="1:1">
      <c r="A219" s="12">
        <v>229</v>
      </c>
    </row>
    <row r="220" spans="1:1">
      <c r="A220" s="12">
        <v>261</v>
      </c>
    </row>
    <row r="221" spans="1:1">
      <c r="A221" s="12">
        <v>22</v>
      </c>
    </row>
    <row r="222" spans="1:1">
      <c r="A222" s="12">
        <v>23</v>
      </c>
    </row>
    <row r="223" spans="1:1">
      <c r="A223" s="12">
        <v>239</v>
      </c>
    </row>
    <row r="224" spans="1:1">
      <c r="A224" s="12">
        <v>168</v>
      </c>
    </row>
    <row r="225" spans="1:1">
      <c r="A225" s="12">
        <v>169</v>
      </c>
    </row>
    <row r="226" spans="1:1">
      <c r="A226" s="12">
        <v>508</v>
      </c>
    </row>
    <row r="227" spans="1:1">
      <c r="A227" s="12">
        <v>509</v>
      </c>
    </row>
    <row r="228" spans="1:1">
      <c r="A228" s="12">
        <v>510</v>
      </c>
    </row>
    <row r="229" spans="1:1">
      <c r="A229" s="1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5FF4-6384-48B0-88E5-CFCF74D81F0E}">
  <dimension ref="A1:C20"/>
  <sheetViews>
    <sheetView workbookViewId="0">
      <selection activeCell="B20" sqref="B20"/>
    </sheetView>
  </sheetViews>
  <sheetFormatPr baseColWidth="10" defaultRowHeight="15"/>
  <cols>
    <col min="1" max="1" width="25" bestFit="1" customWidth="1"/>
    <col min="2" max="3" width="50.7109375" customWidth="1"/>
  </cols>
  <sheetData>
    <row r="1" spans="1:3">
      <c r="A1" s="3" t="s">
        <v>136</v>
      </c>
      <c r="B1" s="4" t="s">
        <v>89</v>
      </c>
    </row>
    <row r="2" spans="1:3">
      <c r="A2" s="5" t="s">
        <v>135</v>
      </c>
      <c r="B2" s="5" t="s">
        <v>90</v>
      </c>
      <c r="C2" s="69" t="s">
        <v>91</v>
      </c>
    </row>
    <row r="3" spans="1:3">
      <c r="A3" s="5" t="s">
        <v>134</v>
      </c>
      <c r="B3" s="5" t="s">
        <v>92</v>
      </c>
      <c r="C3" s="69"/>
    </row>
    <row r="4" spans="1:3" ht="30">
      <c r="A4" s="5" t="s">
        <v>133</v>
      </c>
      <c r="B4" s="7" t="s">
        <v>93</v>
      </c>
      <c r="C4" s="69"/>
    </row>
    <row r="5" spans="1:3">
      <c r="A5" s="5" t="s">
        <v>132</v>
      </c>
      <c r="B5" s="5" t="s">
        <v>94</v>
      </c>
      <c r="C5" s="69"/>
    </row>
    <row r="6" spans="1:3">
      <c r="A6" s="5" t="s">
        <v>131</v>
      </c>
      <c r="B6" s="5" t="s">
        <v>95</v>
      </c>
      <c r="C6" s="69"/>
    </row>
    <row r="7" spans="1:3">
      <c r="A7" s="5" t="s">
        <v>130</v>
      </c>
      <c r="B7" s="5" t="s">
        <v>96</v>
      </c>
      <c r="C7" s="69"/>
    </row>
    <row r="8" spans="1:3">
      <c r="A8" s="5" t="s">
        <v>129</v>
      </c>
      <c r="B8" s="5" t="s">
        <v>97</v>
      </c>
      <c r="C8" s="69"/>
    </row>
    <row r="9" spans="1:3">
      <c r="A9" s="5" t="s">
        <v>128</v>
      </c>
      <c r="B9" s="69" t="s">
        <v>147</v>
      </c>
    </row>
    <row r="10" spans="1:3">
      <c r="A10" s="5" t="s">
        <v>127</v>
      </c>
      <c r="B10" s="69"/>
    </row>
    <row r="11" spans="1:3" ht="30">
      <c r="A11" s="5" t="s">
        <v>126</v>
      </c>
      <c r="B11" s="7" t="s">
        <v>146</v>
      </c>
    </row>
    <row r="12" spans="1:3">
      <c r="A12" s="5" t="s">
        <v>125</v>
      </c>
      <c r="B12" s="70" t="s">
        <v>145</v>
      </c>
    </row>
    <row r="13" spans="1:3">
      <c r="A13" s="5" t="s">
        <v>124</v>
      </c>
      <c r="B13" s="70"/>
    </row>
    <row r="14" spans="1:3">
      <c r="A14" s="5" t="s">
        <v>123</v>
      </c>
      <c r="B14" s="5" t="s">
        <v>144</v>
      </c>
    </row>
    <row r="15" spans="1:3" ht="30">
      <c r="A15" s="5" t="s">
        <v>122</v>
      </c>
      <c r="B15" s="7" t="s">
        <v>143</v>
      </c>
    </row>
    <row r="16" spans="1:3" ht="30">
      <c r="A16" s="5" t="s">
        <v>121</v>
      </c>
      <c r="B16" s="7" t="s">
        <v>142</v>
      </c>
    </row>
    <row r="17" spans="1:2">
      <c r="A17" s="5" t="s">
        <v>120</v>
      </c>
      <c r="B17" s="5" t="s">
        <v>141</v>
      </c>
    </row>
    <row r="18" spans="1:2">
      <c r="A18" s="5" t="s">
        <v>119</v>
      </c>
      <c r="B18" s="5" t="s">
        <v>140</v>
      </c>
    </row>
    <row r="19" spans="1:2">
      <c r="A19" s="5" t="s">
        <v>118</v>
      </c>
      <c r="B19" s="5" t="s">
        <v>139</v>
      </c>
    </row>
    <row r="20" spans="1:2" ht="30">
      <c r="A20" s="5" t="s">
        <v>117</v>
      </c>
      <c r="B20" s="7" t="s">
        <v>138</v>
      </c>
    </row>
  </sheetData>
  <mergeCells count="3">
    <mergeCell ref="C2:C8"/>
    <mergeCell ref="B9:B10"/>
    <mergeCell ref="B12:B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workbookViewId="0">
      <selection activeCell="G3" sqref="G3:G2032"/>
    </sheetView>
  </sheetViews>
  <sheetFormatPr baseColWidth="10" defaultRowHeight="15"/>
  <cols>
    <col min="1" max="1" width="26" bestFit="1" customWidth="1"/>
    <col min="2" max="3" width="50.7109375" customWidth="1"/>
  </cols>
  <sheetData>
    <row r="1" spans="1:3">
      <c r="A1" s="3" t="s">
        <v>0</v>
      </c>
      <c r="B1" s="4" t="s">
        <v>89</v>
      </c>
      <c r="C1" s="5"/>
    </row>
    <row r="2" spans="1:3" ht="15" customHeight="1">
      <c r="A2" s="5" t="s">
        <v>1</v>
      </c>
      <c r="B2" s="5" t="s">
        <v>90</v>
      </c>
      <c r="C2" s="69" t="s">
        <v>91</v>
      </c>
    </row>
    <row r="3" spans="1:3">
      <c r="A3" s="5" t="s">
        <v>2</v>
      </c>
      <c r="B3" s="5" t="s">
        <v>92</v>
      </c>
      <c r="C3" s="69"/>
    </row>
    <row r="4" spans="1:3" ht="30">
      <c r="A4" s="5" t="s">
        <v>3</v>
      </c>
      <c r="B4" s="6" t="s">
        <v>93</v>
      </c>
      <c r="C4" s="69"/>
    </row>
    <row r="5" spans="1:3">
      <c r="A5" s="5" t="s">
        <v>4</v>
      </c>
      <c r="B5" s="5" t="s">
        <v>94</v>
      </c>
      <c r="C5" s="69"/>
    </row>
    <row r="6" spans="1:3">
      <c r="A6" s="5" t="s">
        <v>5</v>
      </c>
      <c r="B6" s="5" t="s">
        <v>95</v>
      </c>
      <c r="C6" s="69"/>
    </row>
    <row r="7" spans="1:3">
      <c r="A7" s="5" t="s">
        <v>6</v>
      </c>
      <c r="B7" s="5" t="s">
        <v>96</v>
      </c>
      <c r="C7" s="69"/>
    </row>
    <row r="8" spans="1:3">
      <c r="A8" s="5" t="s">
        <v>7</v>
      </c>
      <c r="B8" s="5" t="s">
        <v>97</v>
      </c>
      <c r="C8" s="69"/>
    </row>
    <row r="9" spans="1:3">
      <c r="A9" s="5" t="s">
        <v>8</v>
      </c>
      <c r="B9" s="5" t="s">
        <v>98</v>
      </c>
      <c r="C9" s="5"/>
    </row>
    <row r="10" spans="1:3">
      <c r="A10" s="5" t="s">
        <v>9</v>
      </c>
      <c r="B10" s="5" t="s">
        <v>99</v>
      </c>
      <c r="C10" s="5"/>
    </row>
    <row r="11" spans="1:3">
      <c r="A11" s="5" t="s">
        <v>10</v>
      </c>
      <c r="B11" s="5" t="s">
        <v>100</v>
      </c>
      <c r="C11" s="5"/>
    </row>
    <row r="12" spans="1:3">
      <c r="A12" s="5" t="s">
        <v>11</v>
      </c>
      <c r="B12" s="5" t="s">
        <v>101</v>
      </c>
      <c r="C12" s="5"/>
    </row>
    <row r="13" spans="1:3" ht="30">
      <c r="A13" s="5" t="s">
        <v>12</v>
      </c>
      <c r="B13" s="6" t="s">
        <v>102</v>
      </c>
      <c r="C13" s="5"/>
    </row>
    <row r="14" spans="1:3">
      <c r="A14" s="5" t="s">
        <v>13</v>
      </c>
      <c r="B14" s="5" t="s">
        <v>103</v>
      </c>
      <c r="C14" s="5"/>
    </row>
    <row r="15" spans="1:3" ht="45">
      <c r="A15" s="5" t="s">
        <v>14</v>
      </c>
      <c r="B15" s="6" t="s">
        <v>104</v>
      </c>
      <c r="C15" s="5"/>
    </row>
    <row r="16" spans="1:3">
      <c r="A16" s="5" t="s">
        <v>15</v>
      </c>
      <c r="B16" s="69" t="s">
        <v>105</v>
      </c>
      <c r="C16" s="5"/>
    </row>
    <row r="17" spans="1:3">
      <c r="A17" s="5" t="s">
        <v>16</v>
      </c>
      <c r="B17" s="69"/>
      <c r="C17" s="5"/>
    </row>
    <row r="18" spans="1:3">
      <c r="A18" s="5" t="s">
        <v>17</v>
      </c>
      <c r="B18" s="69"/>
      <c r="C18" s="5"/>
    </row>
    <row r="19" spans="1:3">
      <c r="A19" s="5" t="s">
        <v>18</v>
      </c>
      <c r="B19" s="69"/>
      <c r="C19" s="5"/>
    </row>
    <row r="20" spans="1:3">
      <c r="A20" s="5" t="s">
        <v>19</v>
      </c>
      <c r="B20" s="69"/>
      <c r="C20" s="5"/>
    </row>
    <row r="21" spans="1:3">
      <c r="A21" s="5" t="s">
        <v>20</v>
      </c>
      <c r="B21" s="69"/>
      <c r="C21" s="5"/>
    </row>
    <row r="22" spans="1:3">
      <c r="A22" s="5" t="s">
        <v>21</v>
      </c>
      <c r="B22" s="69"/>
      <c r="C22" s="5"/>
    </row>
    <row r="23" spans="1:3">
      <c r="A23" s="5" t="s">
        <v>22</v>
      </c>
      <c r="B23" s="69"/>
      <c r="C23" s="5"/>
    </row>
    <row r="24" spans="1:3">
      <c r="A24" s="5" t="s">
        <v>23</v>
      </c>
      <c r="B24" s="69"/>
      <c r="C24" s="5"/>
    </row>
    <row r="25" spans="1:3">
      <c r="A25" s="5" t="s">
        <v>24</v>
      </c>
      <c r="B25" s="69"/>
      <c r="C25" s="5"/>
    </row>
    <row r="26" spans="1:3">
      <c r="A26" s="5" t="s">
        <v>25</v>
      </c>
      <c r="B26" s="69"/>
      <c r="C26" s="5"/>
    </row>
    <row r="27" spans="1:3">
      <c r="A27" s="5" t="s">
        <v>26</v>
      </c>
      <c r="B27" s="69"/>
      <c r="C27" s="5"/>
    </row>
    <row r="28" spans="1:3">
      <c r="A28" s="5" t="s">
        <v>27</v>
      </c>
      <c r="B28" s="69"/>
      <c r="C28" s="5"/>
    </row>
    <row r="29" spans="1:3">
      <c r="A29" s="5" t="s">
        <v>28</v>
      </c>
      <c r="B29" s="69"/>
      <c r="C29" s="5"/>
    </row>
    <row r="30" spans="1:3">
      <c r="A30" s="5" t="s">
        <v>29</v>
      </c>
      <c r="B30" s="69"/>
      <c r="C30" s="5"/>
    </row>
    <row r="31" spans="1:3">
      <c r="A31" s="5" t="s">
        <v>30</v>
      </c>
      <c r="B31" s="69"/>
      <c r="C31" s="5"/>
    </row>
    <row r="32" spans="1:3">
      <c r="A32" s="5" t="s">
        <v>31</v>
      </c>
      <c r="B32" s="69"/>
      <c r="C32" s="5"/>
    </row>
    <row r="33" spans="1:3">
      <c r="A33" s="5" t="s">
        <v>32</v>
      </c>
      <c r="B33" s="69"/>
      <c r="C33" s="5"/>
    </row>
    <row r="34" spans="1:3">
      <c r="A34" s="5" t="s">
        <v>33</v>
      </c>
      <c r="B34" s="69" t="s">
        <v>106</v>
      </c>
      <c r="C34" s="5"/>
    </row>
    <row r="35" spans="1:3">
      <c r="A35" s="5" t="s">
        <v>34</v>
      </c>
      <c r="B35" s="69"/>
      <c r="C35" s="5"/>
    </row>
    <row r="36" spans="1:3">
      <c r="A36" s="5" t="s">
        <v>35</v>
      </c>
      <c r="B36" s="69"/>
      <c r="C36" s="5"/>
    </row>
    <row r="37" spans="1:3">
      <c r="A37" s="5" t="s">
        <v>36</v>
      </c>
      <c r="B37" s="69"/>
      <c r="C37" s="5"/>
    </row>
    <row r="38" spans="1:3">
      <c r="A38" s="5" t="s">
        <v>37</v>
      </c>
      <c r="B38" s="69"/>
      <c r="C38" s="5"/>
    </row>
    <row r="39" spans="1:3">
      <c r="A39" s="5" t="s">
        <v>38</v>
      </c>
      <c r="B39" s="69"/>
      <c r="C39" s="5"/>
    </row>
    <row r="40" spans="1:3">
      <c r="A40" s="5" t="s">
        <v>39</v>
      </c>
      <c r="B40" s="69"/>
      <c r="C40" s="5"/>
    </row>
    <row r="41" spans="1:3">
      <c r="A41" s="5" t="s">
        <v>40</v>
      </c>
      <c r="B41" s="69"/>
      <c r="C41" s="5"/>
    </row>
    <row r="42" spans="1:3">
      <c r="A42" s="5" t="s">
        <v>41</v>
      </c>
      <c r="B42" s="69"/>
      <c r="C42" s="5"/>
    </row>
    <row r="43" spans="1:3">
      <c r="A43" s="5" t="s">
        <v>42</v>
      </c>
      <c r="B43" s="69"/>
      <c r="C43" s="5"/>
    </row>
    <row r="44" spans="1:3">
      <c r="A44" s="5" t="s">
        <v>43</v>
      </c>
      <c r="B44" s="69"/>
      <c r="C44" s="5"/>
    </row>
    <row r="45" spans="1:3">
      <c r="A45" s="5" t="s">
        <v>44</v>
      </c>
      <c r="B45" s="69"/>
      <c r="C45" s="5"/>
    </row>
    <row r="46" spans="1:3">
      <c r="A46" s="5" t="s">
        <v>45</v>
      </c>
      <c r="B46" s="69"/>
      <c r="C46" s="5"/>
    </row>
    <row r="47" spans="1:3">
      <c r="A47" s="5" t="s">
        <v>46</v>
      </c>
      <c r="B47" s="69"/>
      <c r="C47" s="5"/>
    </row>
    <row r="48" spans="1:3">
      <c r="A48" s="5" t="s">
        <v>47</v>
      </c>
      <c r="B48" s="69"/>
      <c r="C48" s="5"/>
    </row>
    <row r="49" spans="1:3">
      <c r="A49" s="5" t="s">
        <v>48</v>
      </c>
      <c r="B49" s="69"/>
      <c r="C49" s="5"/>
    </row>
    <row r="50" spans="1:3">
      <c r="A50" s="5" t="s">
        <v>49</v>
      </c>
      <c r="B50" s="69"/>
      <c r="C50" s="5"/>
    </row>
    <row r="51" spans="1:3">
      <c r="A51" s="5" t="s">
        <v>50</v>
      </c>
      <c r="B51" s="69"/>
      <c r="C51" s="5"/>
    </row>
  </sheetData>
  <mergeCells count="3">
    <mergeCell ref="C2:C8"/>
    <mergeCell ref="B16:B33"/>
    <mergeCell ref="B34: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Físico</vt:lpstr>
      <vt:lpstr>Análisis Presup. - Contracta.</vt:lpstr>
      <vt:lpstr>Priorizado</vt:lpstr>
      <vt:lpstr>Dominios</vt:lpstr>
      <vt:lpstr>Hoja6</vt:lpstr>
      <vt:lpstr>diccionario_de_datos Físico</vt:lpstr>
      <vt:lpstr>diccionario_de_datos Presu-Cont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Daladier Polo Quiroga</dc:creator>
  <cp:lastModifiedBy>Claudia P. Guerrero Chaparro</cp:lastModifiedBy>
  <dcterms:created xsi:type="dcterms:W3CDTF">2019-06-27T15:59:57Z</dcterms:created>
  <dcterms:modified xsi:type="dcterms:W3CDTF">2019-07-30T14:14:46Z</dcterms:modified>
</cp:coreProperties>
</file>