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EC1506\OneDrive\Escritorio\IDPYBA\FEBRERO 2024\"/>
    </mc:Choice>
  </mc:AlternateContent>
  <xr:revisionPtr revIDLastSave="0" documentId="13_ncr:1_{AC960385-52D2-4D15-8637-C3CF01474A48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Plan de trabajo anual 2018" sheetId="1" state="hidden" r:id="rId1"/>
    <sheet name="Anexo Cronograma Estrategia RC" sheetId="2" r:id="rId2"/>
    <sheet name="Control de cambios" sheetId="3" r:id="rId3"/>
  </sheets>
  <definedNames>
    <definedName name="_xlnm._FilterDatabase" localSheetId="1" hidden="1">'Anexo Cronograma Estrategia RC'!$A$8:$BB$8</definedName>
    <definedName name="_xlnm.Print_Titles" localSheetId="1">'Anexo Cronograma Estrategia RC'!$1:$8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4" i="2" l="1"/>
  <c r="Q53" i="2"/>
  <c r="Q52" i="2"/>
  <c r="U52" i="2"/>
  <c r="AK52" i="2"/>
  <c r="Y53" i="2"/>
  <c r="I52" i="2"/>
  <c r="M52" i="2"/>
  <c r="Y52" i="2"/>
  <c r="AC52" i="2"/>
  <c r="AG52" i="2"/>
  <c r="AO52" i="2"/>
  <c r="AS52" i="2"/>
  <c r="AW52" i="2"/>
  <c r="I53" i="2"/>
  <c r="M53" i="2"/>
  <c r="U53" i="2"/>
  <c r="AC53" i="2"/>
  <c r="AG53" i="2"/>
  <c r="AK53" i="2"/>
  <c r="AO53" i="2"/>
  <c r="AS53" i="2"/>
  <c r="AW53" i="2"/>
  <c r="E52" i="2"/>
  <c r="E53" i="2"/>
  <c r="M54" i="2" l="1"/>
  <c r="E54" i="2"/>
  <c r="BB52" i="2" l="1"/>
  <c r="U54" i="2"/>
  <c r="AS54" i="2"/>
  <c r="AG54" i="2"/>
  <c r="Y54" i="2"/>
  <c r="I54" i="2"/>
  <c r="AO54" i="2"/>
  <c r="AC54" i="2"/>
  <c r="AK54" i="2"/>
  <c r="AW54" i="2"/>
  <c r="M90" i="1"/>
  <c r="Q90" i="1"/>
  <c r="U90" i="1"/>
  <c r="Y90" i="1"/>
  <c r="AC90" i="1"/>
  <c r="AG90" i="1"/>
  <c r="AK90" i="1"/>
  <c r="AO90" i="1"/>
  <c r="AS90" i="1"/>
  <c r="AW90" i="1"/>
  <c r="BA90" i="1"/>
  <c r="I90" i="1"/>
  <c r="M89" i="1"/>
  <c r="Q89" i="1"/>
  <c r="Q91" i="1" s="1"/>
  <c r="U89" i="1"/>
  <c r="U91" i="1" s="1"/>
  <c r="Y89" i="1"/>
  <c r="AC89" i="1"/>
  <c r="AC91" i="1" s="1"/>
  <c r="AG89" i="1"/>
  <c r="AG91" i="1" s="1"/>
  <c r="AK89" i="1"/>
  <c r="AK91" i="1" s="1"/>
  <c r="AO89" i="1"/>
  <c r="AS89" i="1"/>
  <c r="AS91" i="1" s="1"/>
  <c r="AW89" i="1"/>
  <c r="AW91" i="1" s="1"/>
  <c r="BA89" i="1"/>
  <c r="BA91" i="1" s="1"/>
  <c r="I89" i="1"/>
  <c r="M91" i="1" l="1"/>
  <c r="Y91" i="1"/>
  <c r="AO91" i="1"/>
  <c r="I91" i="1"/>
</calcChain>
</file>

<file path=xl/sharedStrings.xml><?xml version="1.0" encoding="utf-8"?>
<sst xmlns="http://schemas.openxmlformats.org/spreadsheetml/2006/main" count="288" uniqueCount="159">
  <si>
    <t>PLAN DE TRABAJO ANUAL  2018</t>
  </si>
  <si>
    <t>FASE  DEL SG-SST</t>
  </si>
  <si>
    <t>OBJETIVO GENERAL DEL SG-SST</t>
  </si>
  <si>
    <t>ACTIVIDAD</t>
  </si>
  <si>
    <t>RECURSOS</t>
  </si>
  <si>
    <t>P/E</t>
  </si>
  <si>
    <t>ENERO</t>
  </si>
  <si>
    <t>FEB.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</si>
  <si>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</si>
  <si>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</si>
  <si>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</si>
  <si>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</si>
  <si>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</si>
  <si>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</si>
  <si>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</si>
  <si>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</si>
  <si>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</si>
  <si>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</si>
  <si>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Financiero</t>
  </si>
  <si>
    <t>Técnico</t>
  </si>
  <si>
    <t>Personal</t>
  </si>
  <si>
    <t>PLANEAR</t>
  </si>
  <si>
    <t>Realizar el contrato del responsable del SG-SST, teniendo en cuenta que en la planta de personal del IDPYBA, no se cuenta con el personal suficiente y competente para diseño e Implementación del SG-SST</t>
  </si>
  <si>
    <t xml:space="preserve"> Cuenta y pone a disposición los recursos financieros necesarios para el desarrollo e implementación del SG-SST, y asi dar cumplimeinto a la normatividad legal vigente.</t>
  </si>
  <si>
    <t>Asesor del SG-SST</t>
  </si>
  <si>
    <t>P</t>
  </si>
  <si>
    <t>p</t>
  </si>
  <si>
    <t>E</t>
  </si>
  <si>
    <t>Jaime Andrés Parra Moreno - Contratista OAP</t>
  </si>
  <si>
    <t>Realizar la asignación y documentación de Roles y Responsabilidades en el SG-SST, de acuerdo con el nivel jererquico.</t>
  </si>
  <si>
    <t>Fernando Aguirre Contratista Talento Humano / Jaime Andrés Parra M Contratista OAP</t>
  </si>
  <si>
    <t>Fernando Aguirre Contratista Talento Humano</t>
  </si>
  <si>
    <t>Crear matriz o documentos de recursos financieros, humanos y tecnologicos para el SG-SST</t>
  </si>
  <si>
    <t>Conformación del COPASST</t>
  </si>
  <si>
    <t>Conformación del Comité de Convivencia Laboral</t>
  </si>
  <si>
    <t>Definir el Plan Institucional de Capacitación en lo referente al SG-SST</t>
  </si>
  <si>
    <t>Revisión,actualización y Socialización de la Politica del SG-SST</t>
  </si>
  <si>
    <t>Definición y socialización de los objetivos del SG-SST, de acuerdo con la Politica</t>
  </si>
  <si>
    <t>Informe de la evaluación Inicial 2018 del SG-SST del IDPYBA</t>
  </si>
  <si>
    <t>Definición e Implementación del Plan de Trabajo Anual del IDPYBA 2018</t>
  </si>
  <si>
    <t>Revisión y actualización del procedimiento de control documental</t>
  </si>
  <si>
    <t>Actualizar los documentos del SG-SST de acuerdo con el sistema de archivo o retención documental, para los registros y documentos implementado en el IDPYBA y de acuerdo con la normatividad legal vigente.</t>
  </si>
  <si>
    <t>Rendición de cuentas anuel , del desempeño del SG-SST (revision por la direccion)</t>
  </si>
  <si>
    <t>Definir y Realizar la Matriz de Requisitos Legales en el SG-SST</t>
  </si>
  <si>
    <t>Realizar el Procedimiento de Comunicaciones para el SG-SST, comprobar que las acciones que se desarrollaron para dar respuesta a las comunicaciones recibidas son eficaces.</t>
  </si>
  <si>
    <t>Realizar el procedimiento para la identificación y evaluación de las especificaciones en SST, de las compras y adquisición de productos y servicios</t>
  </si>
  <si>
    <t>Realizar el Procedimiento o Manual de Seguridad y Salud en el Trabajo para proveedores y contratistas</t>
  </si>
  <si>
    <t>Procedimiento de Gestión del Cambio en el SG-SST</t>
  </si>
  <si>
    <t>HACER</t>
  </si>
  <si>
    <t>Realizar el perfil socio demografico dl IDPYBA</t>
  </si>
  <si>
    <t>Asesor del SG-SST - Gerencia</t>
  </si>
  <si>
    <t>Proceso de contratación para examenes medicos de ingreso, periodicos y de egreso del IDPYBA, inclido el diagnostico de condiciones de salud del instituto</t>
  </si>
  <si>
    <t>Definir los programas de vigilancia epidemiologica de acuerdo con las condiciones de salud y los peligros de mayor influencia en el IDPYBA</t>
  </si>
  <si>
    <t xml:space="preserve">Hay un programa para promover entre los trabajadores estilos de vida y entorno saludable, </t>
  </si>
  <si>
    <t>Revisar y  Actualizar el Procedimiento de Reporte e investigación  de Incidentes y accidentes de Trabajo,</t>
  </si>
  <si>
    <t>Definición de Indicadores de las condiciones de salud de los trabajadores del IDPYBA.
(ILI, Ausentismo, Severida de AT Y EL, Frecuencia AT y EL, Mortalidad de AT y EL entre otros)</t>
  </si>
  <si>
    <t>Revisar y Actualizar la Matriz de Identificación de Peligros, Evaluación y Valoración  de los Riesgos.</t>
  </si>
  <si>
    <t>Definir la Realización de Mediciones Ambientales</t>
  </si>
  <si>
    <t>Programa de Inspecciones del COPASST</t>
  </si>
  <si>
    <t>Programa de Mantenimiento</t>
  </si>
  <si>
    <t>Matriz de Elementos de Protección Personal, Incluir metodo de inspección de los EPP.</t>
  </si>
  <si>
    <t>Revisar Y actualizar el Plan de Emergencias de la sede Principal del IDPYBA.</t>
  </si>
  <si>
    <t>Realizar el Plan de emergencias de las sedes de Zoonosis y el Centro de recepción de Fauna Silvestre.</t>
  </si>
  <si>
    <t xml:space="preserve">Realizar la constitución de la brigada </t>
  </si>
  <si>
    <t>Realizar, diseñar e implementar el Sistema Comando Incidentes</t>
  </si>
  <si>
    <t>VERIFICAR</t>
  </si>
  <si>
    <t>Definir los Indicadores del SG-SST</t>
  </si>
  <si>
    <t>Definir el procedimiento y plan de audiotorias del SG-SST</t>
  </si>
  <si>
    <t>Realizar el Procedimiento de Revisión por la gerencia.</t>
  </si>
  <si>
    <t>ACTUAR</t>
  </si>
  <si>
    <t xml:space="preserve">Diseñar, implementar y divulgar el Procedimiento para las Acciones Preventivas y Correctivas </t>
  </si>
  <si>
    <t>Definir Plan de Trabajo 2018</t>
  </si>
  <si>
    <t>SEGUIMIENTO AL CUMPLIMIENTO</t>
  </si>
  <si>
    <t>Nombre</t>
  </si>
  <si>
    <t>Cargo</t>
  </si>
  <si>
    <t>Fecha</t>
  </si>
  <si>
    <t>Firma</t>
  </si>
  <si>
    <t>Proyecto</t>
  </si>
  <si>
    <t xml:space="preserve">Fernando Aguirre Panche </t>
  </si>
  <si>
    <t>Ing. Industrial, Especialista en Higiene y Salud Ocupacional,  Licencia en SST No. Resolución Nº 4196 de 2013, Asesor externo Responsable del SG-SST</t>
  </si>
  <si>
    <t>Reviso</t>
  </si>
  <si>
    <t xml:space="preserve">Claudia Liliana Fernandez </t>
  </si>
  <si>
    <t>Talento Humano</t>
  </si>
  <si>
    <t>Aprobo</t>
  </si>
  <si>
    <t>Carolina Velasquez</t>
  </si>
  <si>
    <t xml:space="preserve">Gerente General </t>
  </si>
  <si>
    <t>Versión: 1.0</t>
  </si>
  <si>
    <t>PRODUCTOS</t>
  </si>
  <si>
    <t>OBSERVACIONES</t>
  </si>
  <si>
    <t>%</t>
  </si>
  <si>
    <t>RESPONSABLE</t>
  </si>
  <si>
    <t xml:space="preserve">CUMPLIMIENTO </t>
  </si>
  <si>
    <t>ANEXO - CRONOGRAMA ESTRATEGIA DE RENDICIÓN DE CUENTAS 2024</t>
  </si>
  <si>
    <t>Conformar el equipo responsable de la estrategia</t>
  </si>
  <si>
    <t>Realizar sensibilización y capacitación al equipo de rendición de cuentas.</t>
  </si>
  <si>
    <t>Lidera Oficina Asesora de Planeación</t>
  </si>
  <si>
    <t>Lidera Oficina Asesora de Planeación / Todas las áreas</t>
  </si>
  <si>
    <t>Elaborar y desarrollar estrategía de difusión de Rendición de Cuentas</t>
  </si>
  <si>
    <t>Comunicaciones</t>
  </si>
  <si>
    <t>Oficina Asesora de Planeación</t>
  </si>
  <si>
    <t>Definir la metodología de la audiencia pública de rendición de cuentas</t>
  </si>
  <si>
    <t>Dirección General / Oficina Asesora de Planeación / Comunicaciones</t>
  </si>
  <si>
    <t>Subdirección de Cultura y Gestión del Conocimiento - Participación</t>
  </si>
  <si>
    <t>Subdirección de Gestión Corporativa - TIC / Subdirección de Cultura y Gestión del Conocimiento - Participación / Oficina Asesora de Planeación</t>
  </si>
  <si>
    <t>Subdirección de Gestión Corporativa / Oficina Asesora de Planeación</t>
  </si>
  <si>
    <t>Subdirección de Gestión Corporativa - TIC</t>
  </si>
  <si>
    <t xml:space="preserve">Oficina Asesora de Planeación / Subdirección de Gestión Corporativa </t>
  </si>
  <si>
    <t>Publicar respuestas a las preguntas de la ciudadanía y partes interesadas</t>
  </si>
  <si>
    <t>Recopilar, sistematizar y analizar las propuestas y observaciones efectuadas por la ciudadanía en la rendición de cuentas.</t>
  </si>
  <si>
    <t>Equipo de rendición de cuentas</t>
  </si>
  <si>
    <t>Subdirección de Cultura y Gestión del Conocimiento - Participación / Oficina Asesora de Planeación</t>
  </si>
  <si>
    <t>ETAPA</t>
  </si>
  <si>
    <t>Aprestamiento</t>
  </si>
  <si>
    <t>Ejecución</t>
  </si>
  <si>
    <t>Publicar el Informe de Rendición de Cuentas</t>
  </si>
  <si>
    <t xml:space="preserve">Seguimiento y evaluación </t>
  </si>
  <si>
    <t>Consolidar insumos para el desarrollo de la rendición de cuentas</t>
  </si>
  <si>
    <t>Todas las áreas</t>
  </si>
  <si>
    <t>Registrar en la plataforma Colibrí los compromisos derivados de los espacios de diálogo o rendición de cuentas y realizar su respectivo seguimiento</t>
  </si>
  <si>
    <t>Participar en mesas de diálogo de participación ciudadana:
* Diálogos
* Mesas de Trabajo</t>
  </si>
  <si>
    <t>Divulgar el formulario Forms para retroalimentar la Rendición de Cuentas, incluido el botón participa de la página web.</t>
  </si>
  <si>
    <t>Recepcionar las preguntas de la ciudadanía y partes interesadas</t>
  </si>
  <si>
    <t>Equipo de la Estrategía</t>
  </si>
  <si>
    <t>Capacitaciones</t>
  </si>
  <si>
    <t>Informes previos a la Rendición de Cuentas</t>
  </si>
  <si>
    <t>Estrategía de difusión</t>
  </si>
  <si>
    <t>Documento de la estrategía</t>
  </si>
  <si>
    <t>Metodología de la audiencia</t>
  </si>
  <si>
    <t>Actas de las mesas de diálogo</t>
  </si>
  <si>
    <t>Publicar y difundir el Formulario de Forms de inscripción y preguntas en los medios, incluido el botón participa de la página web.</t>
  </si>
  <si>
    <t>Formulario Forms de inscripción y preguntas</t>
  </si>
  <si>
    <t>Publicación del Formulario Forms de inscripción y preguntas</t>
  </si>
  <si>
    <t>Crear de Formulario Forms de inscripción y preguntas</t>
  </si>
  <si>
    <t>Divulgación del Formulario Forms</t>
  </si>
  <si>
    <t>Recopilación de preguntas</t>
  </si>
  <si>
    <t>Informe de Rendición de Cuentas</t>
  </si>
  <si>
    <t>Publicación Informe de Rendición de Cuentas</t>
  </si>
  <si>
    <t>Acta de Audiencia Pública</t>
  </si>
  <si>
    <t>Publicación de las respuestas en la página del Instituto</t>
  </si>
  <si>
    <t>Registro y seguimiento compromisos plataforma colibrí</t>
  </si>
  <si>
    <t>Recopilación  de propuestas</t>
  </si>
  <si>
    <t>Consolidación insumos</t>
  </si>
  <si>
    <t>Consolidar el Informe de rendición de cuentas</t>
  </si>
  <si>
    <t>1.0</t>
  </si>
  <si>
    <t>NO. DE ACTA DE APROBACIÓN</t>
  </si>
  <si>
    <t>FECHA</t>
  </si>
  <si>
    <t>VERSIÓN</t>
  </si>
  <si>
    <t>DESCRIPCIÓN</t>
  </si>
  <si>
    <t>ESTRATEGIA INSTITUCIONAL DE RENDICIÓN DE CUENTAS</t>
  </si>
  <si>
    <t>Compartir con los grupos de interes internos la estratregia de rendición de cuentas.</t>
  </si>
  <si>
    <t>Realización de la audiciencia pública de rendición de cuentas</t>
  </si>
  <si>
    <t xml:space="preserve">Difusión documento de la estrategía </t>
  </si>
  <si>
    <t>Elaborar acta de la audiencia pública de rendición de cuentas y publicarlo en la página sede electrónica del instituto</t>
  </si>
  <si>
    <t>Adopcion de la estrategia para la vigencia 2024</t>
  </si>
  <si>
    <t xml:space="preserve">Para consultar control de cambios : Control de Cambios </t>
  </si>
  <si>
    <t>Realizar actividades preparatorios para el diseño de la estrategia de rendición de la próxima vigencia</t>
  </si>
  <si>
    <t>Registro actividad preparatoria</t>
  </si>
  <si>
    <t xml:space="preserve">Diseñar la estratega de rendición de cuentas </t>
  </si>
  <si>
    <t>Elaborar informe de rendición de cuentas por dependencia y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</si>
</sst>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30"/>
      <color theme="0"/>
      <name val="Arial"/>
      <family val="2"/>
    </font>
    <font>
      <sz val="11"/>
      <name val="Arial"/>
      <family val="2"/>
    </font>
    <font>
      <b/>
      <sz val="24"/>
      <color theme="1"/>
      <name val="Calibri"/>
      <family val="2"/>
      <scheme val="minor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4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70C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4" fillId="0" borderId="0"/>
    <xf numFmtId="0" fontId="18" fillId="0" borderId="0" applyNumberFormat="0" applyFill="0" applyBorder="0" applyAlignment="0" applyProtection="0"/>
  </cellStyleXfs>
  <cellXfs count="195">
    <xf numFmtId="0" fontId="0" fillId="0" borderId="0" xfId="0"/>
    <xf numFmtId="0" fontId="0" fillId="3" borderId="0" xfId="0" applyFill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0" fillId="3" borderId="0" xfId="0" applyFill="1"/>
    <xf numFmtId="0" fontId="5" fillId="3" borderId="1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0" fillId="3" borderId="0" xfId="0" applyFill="1" applyAlignment="1">
      <alignment horizontal="left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14" fontId="5" fillId="0" borderId="21" xfId="0" applyNumberFormat="1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7" fillId="3" borderId="3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5" fillId="0" borderId="0" xfId="0" applyFont="1"/>
    <xf numFmtId="0" fontId="5" fillId="3" borderId="10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4" fontId="5" fillId="0" borderId="8" xfId="0" applyNumberFormat="1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0" fillId="3" borderId="8" xfId="0" applyFill="1" applyBorder="1"/>
    <xf numFmtId="0" fontId="5" fillId="3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 wrapText="1"/>
    </xf>
    <xf numFmtId="0" fontId="14" fillId="0" borderId="8" xfId="2" applyBorder="1" applyAlignment="1">
      <alignment horizontal="center" vertical="center" wrapText="1"/>
    </xf>
    <xf numFmtId="0" fontId="15" fillId="10" borderId="3" xfId="2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19" fillId="3" borderId="0" xfId="3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justify" vertical="justify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8" borderId="14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 wrapText="1"/>
    </xf>
    <xf numFmtId="0" fontId="7" fillId="6" borderId="31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9" fontId="5" fillId="6" borderId="22" xfId="1" applyFont="1" applyFill="1" applyBorder="1" applyAlignment="1">
      <alignment horizontal="center"/>
    </xf>
    <xf numFmtId="9" fontId="5" fillId="6" borderId="21" xfId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0" borderId="2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4" fontId="5" fillId="0" borderId="8" xfId="0" applyNumberFormat="1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9" fontId="5" fillId="6" borderId="19" xfId="1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/>
    </xf>
    <xf numFmtId="9" fontId="5" fillId="3" borderId="22" xfId="1" applyFont="1" applyFill="1" applyBorder="1" applyAlignment="1">
      <alignment horizontal="center"/>
    </xf>
    <xf numFmtId="9" fontId="5" fillId="3" borderId="21" xfId="1" applyFont="1" applyFill="1" applyBorder="1" applyAlignment="1">
      <alignment horizontal="center"/>
    </xf>
    <xf numFmtId="9" fontId="5" fillId="3" borderId="19" xfId="1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9" fontId="10" fillId="3" borderId="34" xfId="1" applyFont="1" applyFill="1" applyBorder="1" applyAlignment="1">
      <alignment horizontal="center" vertical="center" wrapText="1"/>
    </xf>
    <xf numFmtId="9" fontId="10" fillId="3" borderId="36" xfId="1" applyFont="1" applyFill="1" applyBorder="1" applyAlignment="1">
      <alignment horizontal="center" vertical="center" wrapText="1"/>
    </xf>
    <xf numFmtId="9" fontId="10" fillId="3" borderId="38" xfId="1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3" fillId="2" borderId="60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16" fillId="0" borderId="25" xfId="2" applyFont="1" applyBorder="1" applyAlignment="1">
      <alignment horizontal="center" vertical="top"/>
    </xf>
    <xf numFmtId="0" fontId="16" fillId="0" borderId="47" xfId="2" applyFont="1" applyBorder="1" applyAlignment="1">
      <alignment horizontal="center" vertical="top"/>
    </xf>
    <xf numFmtId="0" fontId="16" fillId="0" borderId="28" xfId="2" applyFont="1" applyBorder="1" applyAlignment="1">
      <alignment horizontal="center" vertical="top"/>
    </xf>
    <xf numFmtId="0" fontId="16" fillId="0" borderId="0" xfId="2" applyFont="1" applyAlignment="1">
      <alignment horizontal="center" vertical="top"/>
    </xf>
    <xf numFmtId="0" fontId="16" fillId="0" borderId="57" xfId="2" applyFont="1" applyBorder="1" applyAlignment="1">
      <alignment horizontal="center" vertical="top"/>
    </xf>
    <xf numFmtId="0" fontId="16" fillId="0" borderId="58" xfId="2" applyFont="1" applyBorder="1" applyAlignment="1">
      <alignment horizontal="center" vertical="top"/>
    </xf>
    <xf numFmtId="0" fontId="17" fillId="0" borderId="55" xfId="2" applyFont="1" applyBorder="1" applyAlignment="1">
      <alignment horizontal="center" vertical="center" wrapText="1"/>
    </xf>
    <xf numFmtId="0" fontId="17" fillId="0" borderId="47" xfId="2" applyFont="1" applyBorder="1" applyAlignment="1">
      <alignment horizontal="center" vertical="center" wrapText="1"/>
    </xf>
    <xf numFmtId="0" fontId="17" fillId="0" borderId="56" xfId="2" applyFont="1" applyBorder="1" applyAlignment="1">
      <alignment horizontal="center" vertical="center" wrapText="1"/>
    </xf>
    <xf numFmtId="0" fontId="17" fillId="0" borderId="43" xfId="2" applyFont="1" applyBorder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17" fillId="0" borderId="44" xfId="2" applyFont="1" applyBorder="1" applyAlignment="1">
      <alignment horizontal="center" vertical="center" wrapText="1"/>
    </xf>
    <xf numFmtId="0" fontId="17" fillId="0" borderId="41" xfId="2" applyFont="1" applyBorder="1" applyAlignment="1">
      <alignment horizontal="center" vertical="center" wrapText="1"/>
    </xf>
    <xf numFmtId="0" fontId="17" fillId="0" borderId="46" xfId="2" applyFont="1" applyBorder="1" applyAlignment="1">
      <alignment horizontal="center" vertical="center" wrapText="1"/>
    </xf>
    <xf numFmtId="0" fontId="17" fillId="0" borderId="39" xfId="2" applyFont="1" applyBorder="1" applyAlignment="1">
      <alignment horizontal="center" vertical="center" wrapText="1"/>
    </xf>
    <xf numFmtId="0" fontId="16" fillId="0" borderId="55" xfId="2" applyFont="1" applyBorder="1" applyAlignment="1">
      <alignment horizontal="center" vertical="center" wrapText="1"/>
    </xf>
    <xf numFmtId="0" fontId="16" fillId="0" borderId="26" xfId="2" applyFont="1" applyBorder="1" applyAlignment="1">
      <alignment horizontal="center" vertical="center" wrapText="1"/>
    </xf>
    <xf numFmtId="0" fontId="16" fillId="0" borderId="43" xfId="2" applyFont="1" applyBorder="1" applyAlignment="1">
      <alignment horizontal="center" vertical="center" wrapText="1"/>
    </xf>
    <xf numFmtId="0" fontId="16" fillId="0" borderId="29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59" xfId="2" applyFont="1" applyBorder="1" applyAlignment="1">
      <alignment horizontal="center" vertical="center" wrapText="1"/>
    </xf>
    <xf numFmtId="0" fontId="14" fillId="0" borderId="20" xfId="2" applyBorder="1" applyAlignment="1">
      <alignment horizontal="center" vertical="center" wrapText="1"/>
    </xf>
    <xf numFmtId="0" fontId="14" fillId="0" borderId="8" xfId="2" applyBorder="1" applyAlignment="1">
      <alignment horizontal="center" vertical="center" wrapText="1"/>
    </xf>
    <xf numFmtId="14" fontId="14" fillId="0" borderId="48" xfId="2" applyNumberFormat="1" applyBorder="1" applyAlignment="1">
      <alignment horizontal="center" vertical="center" wrapText="1"/>
    </xf>
    <xf numFmtId="14" fontId="14" fillId="0" borderId="32" xfId="2" applyNumberFormat="1" applyBorder="1" applyAlignment="1">
      <alignment horizontal="center" vertical="center" wrapText="1"/>
    </xf>
    <xf numFmtId="0" fontId="14" fillId="0" borderId="48" xfId="2" applyBorder="1" applyAlignment="1">
      <alignment horizontal="center" vertical="center" wrapText="1"/>
    </xf>
    <xf numFmtId="0" fontId="14" fillId="0" borderId="49" xfId="2" applyBorder="1" applyAlignment="1">
      <alignment horizontal="center" vertical="center" wrapText="1"/>
    </xf>
    <xf numFmtId="0" fontId="14" fillId="0" borderId="50" xfId="2" applyBorder="1" applyAlignment="1">
      <alignment horizontal="center" vertical="center" wrapText="1"/>
    </xf>
    <xf numFmtId="0" fontId="15" fillId="10" borderId="27" xfId="2" applyFont="1" applyFill="1" applyBorder="1" applyAlignment="1">
      <alignment horizontal="center" vertical="center" wrapText="1"/>
    </xf>
    <xf numFmtId="0" fontId="15" fillId="10" borderId="3" xfId="2" applyFont="1" applyFill="1" applyBorder="1" applyAlignment="1">
      <alignment horizontal="center" vertical="center" wrapText="1"/>
    </xf>
    <xf numFmtId="0" fontId="15" fillId="10" borderId="51" xfId="2" applyFont="1" applyFill="1" applyBorder="1" applyAlignment="1">
      <alignment horizontal="center" vertical="center" wrapText="1"/>
    </xf>
    <xf numFmtId="0" fontId="15" fillId="10" borderId="52" xfId="2" applyFont="1" applyFill="1" applyBorder="1" applyAlignment="1">
      <alignment horizontal="center" vertical="center" wrapText="1"/>
    </xf>
    <xf numFmtId="0" fontId="15" fillId="10" borderId="53" xfId="2" applyFont="1" applyFill="1" applyBorder="1" applyAlignment="1">
      <alignment horizontal="center" vertical="center" wrapText="1"/>
    </xf>
    <xf numFmtId="0" fontId="15" fillId="10" borderId="54" xfId="2" applyFont="1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2" xr:uid="{69577276-CDC8-4904-AF2C-59CE734A4847}"/>
    <cellStyle name="Porcentaje" xfId="1" builtinId="5"/>
  </cellStyles>
  <dxfs count="20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78589</xdr:colOff>
      <xdr:row>0</xdr:row>
      <xdr:rowOff>131369</xdr:rowOff>
    </xdr:from>
    <xdr:to>
      <xdr:col>1</xdr:col>
      <xdr:colOff>939697</xdr:colOff>
      <xdr:row>1</xdr:row>
      <xdr:rowOff>376391</xdr:rowOff>
    </xdr:to>
    <xdr:pic>
      <xdr:nvPicPr>
        <xdr:cNvPr id="6" name="Imagen 5" descr="escudo_negr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5589" y="131369"/>
          <a:ext cx="861108" cy="10863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52</xdr:col>
      <xdr:colOff>1193561</xdr:colOff>
      <xdr:row>0</xdr:row>
      <xdr:rowOff>179293</xdr:rowOff>
    </xdr:from>
    <xdr:to>
      <xdr:col>53</xdr:col>
      <xdr:colOff>1255059</xdr:colOff>
      <xdr:row>1</xdr:row>
      <xdr:rowOff>107388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724" t="27673" r="31433" b="37148"/>
        <a:stretch/>
      </xdr:blipFill>
      <xdr:spPr bwMode="auto">
        <a:xfrm>
          <a:off x="22380149" y="179293"/>
          <a:ext cx="2511851" cy="77694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297657</xdr:colOff>
      <xdr:row>0</xdr:row>
      <xdr:rowOff>107155</xdr:rowOff>
    </xdr:from>
    <xdr:to>
      <xdr:col>1</xdr:col>
      <xdr:colOff>264319</xdr:colOff>
      <xdr:row>2</xdr:row>
      <xdr:rowOff>371474</xdr:rowOff>
    </xdr:to>
    <xdr:pic>
      <xdr:nvPicPr>
        <xdr:cNvPr id="2" name="Imagen 1" descr="escudo_negro">
          <a:extLst>
            <a:ext uri="{FF2B5EF4-FFF2-40B4-BE49-F238E27FC236}">
              <a16:creationId xmlns:a16="http://schemas.microsoft.com/office/drawing/2014/main" id="{1D22EF92-05C4-4F5F-850F-94352AC88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657" y="107155"/>
          <a:ext cx="728662" cy="6453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233892</xdr:colOff>
      <xdr:row>1</xdr:row>
      <xdr:rowOff>46567</xdr:rowOff>
    </xdr:from>
    <xdr:to>
      <xdr:col>9</xdr:col>
      <xdr:colOff>605367</xdr:colOff>
      <xdr:row>2</xdr:row>
      <xdr:rowOff>228600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0DAE8C-9762-451C-BEB7-DCC11F74CBE8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29892" y="237067"/>
          <a:ext cx="1133475" cy="372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BF98"/>
  <sheetViews>
    <sheetView topLeftCell="C12" zoomScale="62" zoomScaleNormal="62" workbookViewId="0">
      <selection activeCell="H18" sqref="H18"/>
    </sheetView>
  </sheetViews>
  <sheetFormatPr baseColWidth="10" defaultColWidth="11.453125" defaultRowHeight="14.5" x14ac:dyDescent="0.35"/>
  <cols>
    <col min="1" max="1" width="11.453125" style="5" customWidth="1"/>
    <col min="2" max="2" width="27.1796875" style="5" bestFit="1" customWidth="1"/>
    <col min="3" max="3" width="48.26953125" style="5" bestFit="1" customWidth="1"/>
    <col min="4" max="4" width="49.1796875" style="19" customWidth="1"/>
    <col min="5" max="5" width="23.26953125" style="5" customWidth="1"/>
    <col min="6" max="6" width="19.1796875" style="5" customWidth="1"/>
    <col min="7" max="7" width="27.26953125" style="5" customWidth="1"/>
    <col min="8" max="8" width="8.1796875" style="5" customWidth="1"/>
    <col min="9" max="56" width="3.1796875" style="5" customWidth="1"/>
    <col min="57" max="16384" width="11.453125" style="5"/>
  </cols>
  <sheetData>
    <row r="1" spans="2:58" customFormat="1" ht="32.25" customHeight="1" x14ac:dyDescent="0.35">
      <c r="B1" s="115" t="s">
        <v>0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</row>
    <row r="2" spans="2:58" customFormat="1" ht="15" customHeight="1" x14ac:dyDescent="0.35"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</row>
    <row r="3" spans="2:58" customFormat="1" ht="15" customHeight="1" x14ac:dyDescent="0.35"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</row>
    <row r="4" spans="2:58" customFormat="1" ht="32.25" customHeight="1" x14ac:dyDescent="0.35"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</row>
    <row r="5" spans="2:58" customFormat="1" ht="36" customHeight="1" x14ac:dyDescent="0.35"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</row>
    <row r="6" spans="2:58" customFormat="1" ht="15" customHeight="1" x14ac:dyDescent="0.35"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</row>
    <row r="7" spans="2:58" customFormat="1" ht="15" customHeight="1" x14ac:dyDescent="0.35"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</row>
    <row r="8" spans="2:58" ht="15" thickBot="1" x14ac:dyDescent="0.4"/>
    <row r="9" spans="2:58" s="1" customFormat="1" ht="15.75" customHeight="1" thickBot="1" x14ac:dyDescent="0.4">
      <c r="B9" s="72" t="s">
        <v>1</v>
      </c>
      <c r="C9" s="74" t="s">
        <v>2</v>
      </c>
      <c r="D9" s="74" t="s">
        <v>3</v>
      </c>
      <c r="E9" s="75" t="s">
        <v>4</v>
      </c>
      <c r="F9" s="75"/>
      <c r="G9" s="75"/>
      <c r="H9" s="74" t="s">
        <v>5</v>
      </c>
      <c r="I9" s="75" t="s">
        <v>6</v>
      </c>
      <c r="J9" s="75"/>
      <c r="K9" s="75"/>
      <c r="L9" s="75"/>
      <c r="M9" s="75" t="s">
        <v>7</v>
      </c>
      <c r="N9" s="75"/>
      <c r="O9" s="75"/>
      <c r="P9" s="75"/>
      <c r="Q9" s="75" t="s">
        <v>8</v>
      </c>
      <c r="R9" s="75"/>
      <c r="S9" s="75"/>
      <c r="T9" s="75"/>
      <c r="U9" s="75" t="s">
        <v>9</v>
      </c>
      <c r="V9" s="75"/>
      <c r="W9" s="75"/>
      <c r="X9" s="75"/>
      <c r="Y9" s="75" t="s">
        <v>10</v>
      </c>
      <c r="Z9" s="75"/>
      <c r="AA9" s="75"/>
      <c r="AB9" s="75"/>
      <c r="AC9" s="75" t="s">
        <v>11</v>
      </c>
      <c r="AD9" s="75"/>
      <c r="AE9" s="75"/>
      <c r="AF9" s="75"/>
      <c r="AG9" s="75" t="s">
        <v>12</v>
      </c>
      <c r="AH9" s="75"/>
      <c r="AI9" s="75"/>
      <c r="AJ9" s="75"/>
      <c r="AK9" s="75" t="s">
        <v>13</v>
      </c>
      <c r="AL9" s="75"/>
      <c r="AM9" s="75"/>
      <c r="AN9" s="75"/>
      <c r="AO9" s="75" t="s">
        <v>14</v>
      </c>
      <c r="AP9" s="75"/>
      <c r="AQ9" s="75"/>
      <c r="AR9" s="75"/>
      <c r="AS9" s="75" t="s">
        <v>15</v>
      </c>
      <c r="AT9" s="75"/>
      <c r="AU9" s="75"/>
      <c r="AV9" s="75"/>
      <c r="AW9" s="75" t="s">
        <v>16</v>
      </c>
      <c r="AX9" s="75"/>
      <c r="AY9" s="75"/>
      <c r="AZ9" s="75"/>
      <c r="BA9" s="75" t="s">
        <v>17</v>
      </c>
      <c r="BB9" s="75"/>
      <c r="BC9" s="75"/>
      <c r="BD9" s="75"/>
    </row>
    <row r="10" spans="2:58" s="1" customFormat="1" ht="15.75" customHeight="1" thickBot="1" x14ac:dyDescent="0.4">
      <c r="B10" s="73"/>
      <c r="C10" s="74"/>
      <c r="D10" s="74"/>
      <c r="E10" s="75" t="s">
        <v>18</v>
      </c>
      <c r="F10" s="75" t="s">
        <v>19</v>
      </c>
      <c r="G10" s="75" t="s">
        <v>20</v>
      </c>
      <c r="H10" s="74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</row>
    <row r="11" spans="2:58" s="1" customFormat="1" ht="15.75" customHeight="1" thickBot="1" x14ac:dyDescent="0.4">
      <c r="B11" s="73"/>
      <c r="C11" s="74"/>
      <c r="D11" s="74"/>
      <c r="E11" s="75"/>
      <c r="F11" s="75"/>
      <c r="G11" s="75"/>
      <c r="H11" s="74"/>
      <c r="I11" s="35">
        <v>1</v>
      </c>
      <c r="J11" s="35">
        <v>2</v>
      </c>
      <c r="K11" s="35">
        <v>3</v>
      </c>
      <c r="L11" s="35">
        <v>4</v>
      </c>
      <c r="M11" s="35">
        <v>1</v>
      </c>
      <c r="N11" s="35">
        <v>2</v>
      </c>
      <c r="O11" s="35">
        <v>3</v>
      </c>
      <c r="P11" s="35">
        <v>4</v>
      </c>
      <c r="Q11" s="35">
        <v>1</v>
      </c>
      <c r="R11" s="35">
        <v>2</v>
      </c>
      <c r="S11" s="35">
        <v>3</v>
      </c>
      <c r="T11" s="35">
        <v>4</v>
      </c>
      <c r="U11" s="35">
        <v>1</v>
      </c>
      <c r="V11" s="35">
        <v>2</v>
      </c>
      <c r="W11" s="35">
        <v>3</v>
      </c>
      <c r="X11" s="35">
        <v>4</v>
      </c>
      <c r="Y11" s="35">
        <v>1</v>
      </c>
      <c r="Z11" s="35">
        <v>2</v>
      </c>
      <c r="AA11" s="35">
        <v>3</v>
      </c>
      <c r="AB11" s="35">
        <v>4</v>
      </c>
      <c r="AC11" s="35">
        <v>1</v>
      </c>
      <c r="AD11" s="35">
        <v>2</v>
      </c>
      <c r="AE11" s="35">
        <v>3</v>
      </c>
      <c r="AF11" s="35">
        <v>4</v>
      </c>
      <c r="AG11" s="35">
        <v>1</v>
      </c>
      <c r="AH11" s="35">
        <v>2</v>
      </c>
      <c r="AI11" s="35">
        <v>3</v>
      </c>
      <c r="AJ11" s="35">
        <v>4</v>
      </c>
      <c r="AK11" s="35">
        <v>1</v>
      </c>
      <c r="AL11" s="35">
        <v>2</v>
      </c>
      <c r="AM11" s="35">
        <v>3</v>
      </c>
      <c r="AN11" s="35">
        <v>4</v>
      </c>
      <c r="AO11" s="35">
        <v>1</v>
      </c>
      <c r="AP11" s="35">
        <v>2</v>
      </c>
      <c r="AQ11" s="35">
        <v>3</v>
      </c>
      <c r="AR11" s="35">
        <v>4</v>
      </c>
      <c r="AS11" s="35">
        <v>1</v>
      </c>
      <c r="AT11" s="35">
        <v>2</v>
      </c>
      <c r="AU11" s="35">
        <v>3</v>
      </c>
      <c r="AV11" s="35">
        <v>4</v>
      </c>
      <c r="AW11" s="35">
        <v>1</v>
      </c>
      <c r="AX11" s="35">
        <v>2</v>
      </c>
      <c r="AY11" s="35">
        <v>3</v>
      </c>
      <c r="AZ11" s="35">
        <v>4</v>
      </c>
      <c r="BA11" s="35">
        <v>1</v>
      </c>
      <c r="BB11" s="35">
        <v>2</v>
      </c>
      <c r="BC11" s="35">
        <v>3</v>
      </c>
      <c r="BD11" s="35">
        <v>4</v>
      </c>
    </row>
    <row r="12" spans="2:58" ht="31.5" customHeight="1" thickBot="1" x14ac:dyDescent="0.4">
      <c r="B12" s="69" t="s">
        <v>21</v>
      </c>
      <c r="C12" s="27"/>
      <c r="D12" s="117" t="s">
        <v>22</v>
      </c>
      <c r="E12" s="79" t="s">
        <v>23</v>
      </c>
      <c r="F12" s="82"/>
      <c r="G12" s="116" t="s">
        <v>24</v>
      </c>
      <c r="H12" s="2" t="s">
        <v>25</v>
      </c>
      <c r="I12" s="3"/>
      <c r="J12" s="3"/>
      <c r="K12" s="3" t="s">
        <v>26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4"/>
    </row>
    <row r="13" spans="2:58" ht="60.75" customHeight="1" thickBot="1" x14ac:dyDescent="0.4">
      <c r="B13" s="69"/>
      <c r="C13" s="28"/>
      <c r="D13" s="68"/>
      <c r="E13" s="80"/>
      <c r="F13" s="65"/>
      <c r="G13" s="66"/>
      <c r="H13" s="6" t="s">
        <v>27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8"/>
      <c r="BF13" s="114" t="s">
        <v>28</v>
      </c>
    </row>
    <row r="14" spans="2:58" ht="31.5" customHeight="1" thickBot="1" x14ac:dyDescent="0.4">
      <c r="B14" s="69"/>
      <c r="C14" s="28"/>
      <c r="D14" s="67" t="s">
        <v>29</v>
      </c>
      <c r="E14" s="80"/>
      <c r="F14" s="64"/>
      <c r="G14" s="93" t="s">
        <v>30</v>
      </c>
      <c r="H14" s="6" t="s">
        <v>25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8"/>
      <c r="BF14" s="78"/>
    </row>
    <row r="15" spans="2:58" ht="31.5" customHeight="1" thickBot="1" x14ac:dyDescent="0.4">
      <c r="B15" s="69"/>
      <c r="C15" s="28"/>
      <c r="D15" s="68"/>
      <c r="E15" s="80"/>
      <c r="F15" s="65"/>
      <c r="G15" s="94"/>
      <c r="H15" s="6" t="s">
        <v>27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8"/>
      <c r="BF15" s="76" t="s">
        <v>31</v>
      </c>
    </row>
    <row r="16" spans="2:58" ht="31.5" customHeight="1" thickBot="1" x14ac:dyDescent="0.4">
      <c r="B16" s="69"/>
      <c r="C16" s="28"/>
      <c r="D16" s="67" t="s">
        <v>32</v>
      </c>
      <c r="E16" s="80"/>
      <c r="F16" s="64"/>
      <c r="G16" s="76" t="s">
        <v>31</v>
      </c>
      <c r="H16" s="6" t="s">
        <v>25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8"/>
      <c r="BF16" s="77"/>
    </row>
    <row r="17" spans="2:58" ht="31.5" customHeight="1" x14ac:dyDescent="0.35">
      <c r="B17" s="69"/>
      <c r="C17" s="28"/>
      <c r="D17" s="68"/>
      <c r="E17" s="80"/>
      <c r="F17" s="65"/>
      <c r="G17" s="77"/>
      <c r="H17" s="6" t="s">
        <v>27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8"/>
      <c r="BF17" s="93" t="s">
        <v>30</v>
      </c>
    </row>
    <row r="18" spans="2:58" ht="31.5" customHeight="1" x14ac:dyDescent="0.35">
      <c r="B18" s="69"/>
      <c r="C18" s="28"/>
      <c r="D18" s="67" t="s">
        <v>33</v>
      </c>
      <c r="E18" s="80"/>
      <c r="F18" s="64"/>
      <c r="G18" s="66" t="s">
        <v>24</v>
      </c>
      <c r="H18" s="9" t="s">
        <v>25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8"/>
      <c r="BF18" s="94"/>
    </row>
    <row r="19" spans="2:58" ht="31.5" customHeight="1" x14ac:dyDescent="0.35">
      <c r="B19" s="69"/>
      <c r="C19" s="28"/>
      <c r="D19" s="68"/>
      <c r="E19" s="80"/>
      <c r="F19" s="65"/>
      <c r="G19" s="66"/>
      <c r="H19" s="9" t="s">
        <v>27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8"/>
    </row>
    <row r="20" spans="2:58" ht="31.5" customHeight="1" x14ac:dyDescent="0.35">
      <c r="B20" s="69"/>
      <c r="C20" s="28"/>
      <c r="D20" s="67" t="s">
        <v>34</v>
      </c>
      <c r="E20" s="80"/>
      <c r="F20" s="64"/>
      <c r="G20" s="66" t="s">
        <v>24</v>
      </c>
      <c r="H20" s="9" t="s">
        <v>25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8"/>
    </row>
    <row r="21" spans="2:58" ht="31.5" customHeight="1" x14ac:dyDescent="0.35">
      <c r="B21" s="69"/>
      <c r="C21" s="28"/>
      <c r="D21" s="68"/>
      <c r="E21" s="80"/>
      <c r="F21" s="65"/>
      <c r="G21" s="66"/>
      <c r="H21" s="9" t="s">
        <v>27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8"/>
    </row>
    <row r="22" spans="2:58" ht="31.5" customHeight="1" x14ac:dyDescent="0.35">
      <c r="B22" s="69"/>
      <c r="C22" s="28"/>
      <c r="D22" s="67" t="s">
        <v>35</v>
      </c>
      <c r="E22" s="80"/>
      <c r="F22" s="64"/>
      <c r="G22" s="66" t="s">
        <v>24</v>
      </c>
      <c r="H22" s="6" t="s">
        <v>25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8"/>
    </row>
    <row r="23" spans="2:58" ht="31.5" customHeight="1" x14ac:dyDescent="0.35">
      <c r="B23" s="69"/>
      <c r="C23" s="28"/>
      <c r="D23" s="68"/>
      <c r="E23" s="80"/>
      <c r="F23" s="65"/>
      <c r="G23" s="66"/>
      <c r="H23" s="6" t="s">
        <v>27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8"/>
    </row>
    <row r="24" spans="2:58" ht="39.75" customHeight="1" x14ac:dyDescent="0.35">
      <c r="B24" s="69"/>
      <c r="C24" s="28"/>
      <c r="D24" s="67" t="s">
        <v>36</v>
      </c>
      <c r="E24" s="80"/>
      <c r="F24" s="64"/>
      <c r="G24" s="66" t="s">
        <v>24</v>
      </c>
      <c r="H24" s="6" t="s">
        <v>25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8"/>
    </row>
    <row r="25" spans="2:58" ht="39.75" customHeight="1" x14ac:dyDescent="0.35">
      <c r="B25" s="69"/>
      <c r="C25" s="28"/>
      <c r="D25" s="68"/>
      <c r="E25" s="80"/>
      <c r="F25" s="65"/>
      <c r="G25" s="66"/>
      <c r="H25" s="6" t="s">
        <v>27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8"/>
    </row>
    <row r="26" spans="2:58" ht="39.75" customHeight="1" x14ac:dyDescent="0.35">
      <c r="B26" s="69"/>
      <c r="C26" s="28"/>
      <c r="D26" s="67" t="s">
        <v>37</v>
      </c>
      <c r="E26" s="80"/>
      <c r="F26" s="33"/>
      <c r="G26" s="34"/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8"/>
    </row>
    <row r="27" spans="2:58" ht="39.75" customHeight="1" x14ac:dyDescent="0.35">
      <c r="B27" s="69"/>
      <c r="C27" s="28"/>
      <c r="D27" s="68"/>
      <c r="E27" s="80"/>
      <c r="F27" s="33"/>
      <c r="G27" s="34"/>
      <c r="H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8"/>
    </row>
    <row r="28" spans="2:58" ht="39.75" customHeight="1" x14ac:dyDescent="0.35">
      <c r="B28" s="69"/>
      <c r="C28" s="28"/>
      <c r="D28" s="67" t="s">
        <v>38</v>
      </c>
      <c r="E28" s="80"/>
      <c r="F28" s="33"/>
      <c r="G28" s="34"/>
      <c r="H28" s="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8"/>
    </row>
    <row r="29" spans="2:58" ht="39.75" customHeight="1" x14ac:dyDescent="0.35">
      <c r="B29" s="69"/>
      <c r="C29" s="28"/>
      <c r="D29" s="68"/>
      <c r="E29" s="80"/>
      <c r="F29" s="33"/>
      <c r="G29" s="34"/>
      <c r="H29" s="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8"/>
    </row>
    <row r="30" spans="2:58" ht="39.75" customHeight="1" x14ac:dyDescent="0.35">
      <c r="B30" s="69"/>
      <c r="C30" s="28"/>
      <c r="D30" s="67" t="s">
        <v>39</v>
      </c>
      <c r="E30" s="80"/>
      <c r="F30" s="33"/>
      <c r="G30" s="34"/>
      <c r="H30" s="6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8"/>
    </row>
    <row r="31" spans="2:58" ht="39.75" customHeight="1" x14ac:dyDescent="0.35">
      <c r="B31" s="69"/>
      <c r="C31" s="28"/>
      <c r="D31" s="68"/>
      <c r="E31" s="80"/>
      <c r="F31" s="33"/>
      <c r="G31" s="34"/>
      <c r="H31" s="6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8"/>
    </row>
    <row r="32" spans="2:58" ht="39.75" customHeight="1" x14ac:dyDescent="0.35">
      <c r="B32" s="69"/>
      <c r="C32" s="28"/>
      <c r="D32" s="67" t="s">
        <v>40</v>
      </c>
      <c r="E32" s="80"/>
      <c r="F32" s="33"/>
      <c r="G32" s="34"/>
      <c r="H32" s="6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8"/>
    </row>
    <row r="33" spans="2:56" ht="39.75" customHeight="1" x14ac:dyDescent="0.35">
      <c r="B33" s="69"/>
      <c r="C33" s="28"/>
      <c r="D33" s="68"/>
      <c r="E33" s="80"/>
      <c r="F33" s="33"/>
      <c r="G33" s="34"/>
      <c r="H33" s="6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8"/>
    </row>
    <row r="34" spans="2:56" ht="39.75" customHeight="1" x14ac:dyDescent="0.35">
      <c r="B34" s="69"/>
      <c r="C34" s="28"/>
      <c r="D34" s="67" t="s">
        <v>41</v>
      </c>
      <c r="E34" s="80"/>
      <c r="F34" s="33"/>
      <c r="G34" s="34"/>
      <c r="H34" s="6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8"/>
    </row>
    <row r="35" spans="2:56" ht="39.75" customHeight="1" x14ac:dyDescent="0.35">
      <c r="B35" s="69"/>
      <c r="C35" s="28"/>
      <c r="D35" s="68"/>
      <c r="E35" s="80"/>
      <c r="F35" s="33"/>
      <c r="G35" s="34"/>
      <c r="H35" s="6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8"/>
    </row>
    <row r="36" spans="2:56" ht="39.75" customHeight="1" x14ac:dyDescent="0.35">
      <c r="B36" s="69"/>
      <c r="C36" s="28"/>
      <c r="D36" s="83" t="s">
        <v>42</v>
      </c>
      <c r="E36" s="80"/>
      <c r="F36" s="33"/>
      <c r="G36" s="34"/>
      <c r="H36" s="6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8"/>
    </row>
    <row r="37" spans="2:56" ht="39.75" customHeight="1" x14ac:dyDescent="0.35">
      <c r="B37" s="69"/>
      <c r="C37" s="28"/>
      <c r="D37" s="84"/>
      <c r="E37" s="80"/>
      <c r="F37" s="33"/>
      <c r="G37" s="34"/>
      <c r="H37" s="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8"/>
    </row>
    <row r="38" spans="2:56" ht="39.75" customHeight="1" x14ac:dyDescent="0.35">
      <c r="B38" s="69"/>
      <c r="C38" s="28"/>
      <c r="D38" s="67" t="s">
        <v>43</v>
      </c>
      <c r="E38" s="80"/>
      <c r="F38" s="33"/>
      <c r="G38" s="34"/>
      <c r="H38" s="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8"/>
    </row>
    <row r="39" spans="2:56" ht="39.75" customHeight="1" x14ac:dyDescent="0.35">
      <c r="B39" s="69"/>
      <c r="C39" s="28"/>
      <c r="D39" s="68"/>
      <c r="E39" s="80"/>
      <c r="F39" s="33"/>
      <c r="G39" s="34"/>
      <c r="H39" s="6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8"/>
    </row>
    <row r="40" spans="2:56" ht="39.75" customHeight="1" x14ac:dyDescent="0.35">
      <c r="B40" s="69"/>
      <c r="C40" s="28"/>
      <c r="D40" s="67" t="s">
        <v>44</v>
      </c>
      <c r="E40" s="80"/>
      <c r="F40" s="33"/>
      <c r="G40" s="34"/>
      <c r="H40" s="6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8"/>
    </row>
    <row r="41" spans="2:56" ht="39.75" customHeight="1" x14ac:dyDescent="0.35">
      <c r="B41" s="69"/>
      <c r="C41" s="28"/>
      <c r="D41" s="68"/>
      <c r="E41" s="80"/>
      <c r="F41" s="33"/>
      <c r="G41" s="34"/>
      <c r="H41" s="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8"/>
    </row>
    <row r="42" spans="2:56" ht="39.75" customHeight="1" x14ac:dyDescent="0.35">
      <c r="B42" s="69"/>
      <c r="C42" s="28"/>
      <c r="D42" s="67" t="s">
        <v>45</v>
      </c>
      <c r="E42" s="80"/>
      <c r="F42" s="33"/>
      <c r="G42" s="34"/>
      <c r="H42" s="6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8"/>
    </row>
    <row r="43" spans="2:56" ht="39.75" customHeight="1" x14ac:dyDescent="0.35">
      <c r="B43" s="69"/>
      <c r="C43" s="28"/>
      <c r="D43" s="68"/>
      <c r="E43" s="80"/>
      <c r="F43" s="33"/>
      <c r="G43" s="34"/>
      <c r="H43" s="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8"/>
    </row>
    <row r="44" spans="2:56" ht="39.75" customHeight="1" x14ac:dyDescent="0.35">
      <c r="B44" s="69"/>
      <c r="C44" s="28"/>
      <c r="D44" s="67" t="s">
        <v>46</v>
      </c>
      <c r="E44" s="80"/>
      <c r="F44" s="33"/>
      <c r="G44" s="34"/>
      <c r="H44" s="6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8"/>
    </row>
    <row r="45" spans="2:56" ht="39.75" customHeight="1" x14ac:dyDescent="0.35">
      <c r="B45" s="69"/>
      <c r="C45" s="28"/>
      <c r="D45" s="68"/>
      <c r="E45" s="80"/>
      <c r="F45" s="33"/>
      <c r="G45" s="34"/>
      <c r="H45" s="6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8"/>
    </row>
    <row r="46" spans="2:56" ht="39.75" customHeight="1" x14ac:dyDescent="0.35">
      <c r="B46" s="69"/>
      <c r="C46" s="28"/>
      <c r="D46" s="67" t="s">
        <v>47</v>
      </c>
      <c r="E46" s="80"/>
      <c r="F46" s="33"/>
      <c r="G46" s="34"/>
      <c r="H46" s="6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8"/>
    </row>
    <row r="47" spans="2:56" ht="39.75" customHeight="1" x14ac:dyDescent="0.35">
      <c r="B47" s="69"/>
      <c r="C47" s="28"/>
      <c r="D47" s="68"/>
      <c r="E47" s="80"/>
      <c r="F47" s="33"/>
      <c r="G47" s="34"/>
      <c r="H47" s="6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8"/>
    </row>
    <row r="48" spans="2:56" ht="31.5" customHeight="1" x14ac:dyDescent="0.35">
      <c r="B48" s="69" t="s">
        <v>48</v>
      </c>
      <c r="C48" s="28"/>
      <c r="D48" s="67" t="s">
        <v>49</v>
      </c>
      <c r="E48" s="80"/>
      <c r="F48" s="64"/>
      <c r="G48" s="78" t="s">
        <v>50</v>
      </c>
      <c r="H48" s="6" t="s">
        <v>25</v>
      </c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8"/>
    </row>
    <row r="49" spans="2:56" ht="31.5" customHeight="1" x14ac:dyDescent="0.35">
      <c r="B49" s="69"/>
      <c r="C49" s="28"/>
      <c r="D49" s="68"/>
      <c r="E49" s="80"/>
      <c r="F49" s="65"/>
      <c r="G49" s="78"/>
      <c r="H49" s="10" t="s">
        <v>27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8"/>
    </row>
    <row r="50" spans="2:56" ht="31.5" customHeight="1" x14ac:dyDescent="0.35">
      <c r="B50" s="69"/>
      <c r="C50" s="28"/>
      <c r="D50" s="67" t="s">
        <v>51</v>
      </c>
      <c r="E50" s="80"/>
      <c r="F50" s="64"/>
      <c r="G50" s="66" t="s">
        <v>24</v>
      </c>
      <c r="H50" s="6" t="s">
        <v>25</v>
      </c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8"/>
    </row>
    <row r="51" spans="2:56" ht="31.5" customHeight="1" x14ac:dyDescent="0.35">
      <c r="B51" s="69"/>
      <c r="C51" s="28"/>
      <c r="D51" s="68"/>
      <c r="E51" s="80"/>
      <c r="F51" s="65"/>
      <c r="G51" s="66"/>
      <c r="H51" s="10" t="s">
        <v>27</v>
      </c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8"/>
    </row>
    <row r="52" spans="2:56" ht="31.5" customHeight="1" x14ac:dyDescent="0.35">
      <c r="B52" s="69"/>
      <c r="C52" s="28"/>
      <c r="D52" s="67" t="s">
        <v>52</v>
      </c>
      <c r="E52" s="80"/>
      <c r="F52" s="33"/>
      <c r="G52" s="34"/>
      <c r="H52" s="10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8"/>
    </row>
    <row r="53" spans="2:56" ht="31.5" customHeight="1" x14ac:dyDescent="0.35">
      <c r="B53" s="69"/>
      <c r="C53" s="28"/>
      <c r="D53" s="68"/>
      <c r="E53" s="80"/>
      <c r="F53" s="33"/>
      <c r="G53" s="34"/>
      <c r="H53" s="10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8"/>
    </row>
    <row r="54" spans="2:56" ht="31.5" customHeight="1" x14ac:dyDescent="0.35">
      <c r="B54" s="69"/>
      <c r="C54" s="28"/>
      <c r="D54" s="83" t="s">
        <v>53</v>
      </c>
      <c r="E54" s="80"/>
      <c r="F54" s="33"/>
      <c r="G54" s="34"/>
      <c r="H54" s="10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8"/>
    </row>
    <row r="55" spans="2:56" ht="31.5" customHeight="1" x14ac:dyDescent="0.35">
      <c r="B55" s="69"/>
      <c r="C55" s="28"/>
      <c r="D55" s="84"/>
      <c r="E55" s="80"/>
      <c r="F55" s="33"/>
      <c r="G55" s="34"/>
      <c r="H55" s="10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8"/>
    </row>
    <row r="56" spans="2:56" ht="31.5" customHeight="1" x14ac:dyDescent="0.35">
      <c r="B56" s="69"/>
      <c r="C56" s="28"/>
      <c r="D56" s="67" t="s">
        <v>54</v>
      </c>
      <c r="E56" s="80"/>
      <c r="F56" s="33"/>
      <c r="G56" s="34"/>
      <c r="H56" s="10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8"/>
    </row>
    <row r="57" spans="2:56" ht="31.5" customHeight="1" x14ac:dyDescent="0.35">
      <c r="B57" s="69"/>
      <c r="C57" s="28"/>
      <c r="D57" s="68"/>
      <c r="E57" s="80"/>
      <c r="F57" s="33"/>
      <c r="G57" s="34"/>
      <c r="H57" s="10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8"/>
    </row>
    <row r="58" spans="2:56" ht="31.5" customHeight="1" x14ac:dyDescent="0.35">
      <c r="B58" s="69"/>
      <c r="C58" s="28"/>
      <c r="D58" s="67" t="s">
        <v>55</v>
      </c>
      <c r="E58" s="80"/>
      <c r="F58" s="33"/>
      <c r="G58" s="34"/>
      <c r="H58" s="10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8"/>
    </row>
    <row r="59" spans="2:56" ht="31.5" customHeight="1" x14ac:dyDescent="0.35">
      <c r="B59" s="69"/>
      <c r="C59" s="28"/>
      <c r="D59" s="68"/>
      <c r="E59" s="80"/>
      <c r="F59" s="33"/>
      <c r="G59" s="34"/>
      <c r="H59" s="10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8"/>
    </row>
    <row r="60" spans="2:56" ht="31.5" customHeight="1" x14ac:dyDescent="0.35">
      <c r="B60" s="69"/>
      <c r="C60" s="28"/>
      <c r="D60" s="67" t="s">
        <v>56</v>
      </c>
      <c r="E60" s="80"/>
      <c r="F60" s="33"/>
      <c r="G60" s="34"/>
      <c r="H60" s="10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8"/>
    </row>
    <row r="61" spans="2:56" ht="31.5" customHeight="1" x14ac:dyDescent="0.35">
      <c r="B61" s="69"/>
      <c r="C61" s="28"/>
      <c r="D61" s="68"/>
      <c r="E61" s="80"/>
      <c r="F61" s="33"/>
      <c r="G61" s="34"/>
      <c r="H61" s="10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8"/>
    </row>
    <row r="62" spans="2:56" ht="31.5" customHeight="1" x14ac:dyDescent="0.35">
      <c r="B62" s="69"/>
      <c r="C62" s="28"/>
      <c r="D62" s="67" t="s">
        <v>57</v>
      </c>
      <c r="E62" s="80"/>
      <c r="F62" s="33"/>
      <c r="G62" s="34"/>
      <c r="H62" s="10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8"/>
    </row>
    <row r="63" spans="2:56" ht="31.5" customHeight="1" x14ac:dyDescent="0.35">
      <c r="B63" s="69"/>
      <c r="C63" s="28"/>
      <c r="D63" s="68"/>
      <c r="E63" s="80"/>
      <c r="F63" s="33"/>
      <c r="G63" s="34"/>
      <c r="H63" s="10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8"/>
    </row>
    <row r="64" spans="2:56" ht="31.5" customHeight="1" x14ac:dyDescent="0.35">
      <c r="B64" s="69"/>
      <c r="C64" s="28"/>
      <c r="D64" s="67" t="s">
        <v>58</v>
      </c>
      <c r="E64" s="80"/>
      <c r="F64" s="33"/>
      <c r="G64" s="34"/>
      <c r="H64" s="10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8"/>
    </row>
    <row r="65" spans="2:56" ht="31.5" customHeight="1" x14ac:dyDescent="0.35">
      <c r="B65" s="69"/>
      <c r="C65" s="28"/>
      <c r="D65" s="68"/>
      <c r="E65" s="80"/>
      <c r="F65" s="33"/>
      <c r="G65" s="34"/>
      <c r="H65" s="10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8"/>
    </row>
    <row r="66" spans="2:56" ht="31.5" customHeight="1" x14ac:dyDescent="0.35">
      <c r="B66" s="69"/>
      <c r="C66" s="28"/>
      <c r="D66" s="67" t="s">
        <v>59</v>
      </c>
      <c r="E66" s="80"/>
      <c r="F66" s="33"/>
      <c r="G66" s="34"/>
      <c r="H66" s="10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8"/>
    </row>
    <row r="67" spans="2:56" ht="31.5" customHeight="1" x14ac:dyDescent="0.35">
      <c r="B67" s="69"/>
      <c r="C67" s="28"/>
      <c r="D67" s="68"/>
      <c r="E67" s="80"/>
      <c r="F67" s="33"/>
      <c r="G67" s="34"/>
      <c r="H67" s="10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8"/>
    </row>
    <row r="68" spans="2:56" ht="31.5" customHeight="1" x14ac:dyDescent="0.35">
      <c r="B68" s="69"/>
      <c r="C68" s="28"/>
      <c r="D68" s="67" t="s">
        <v>60</v>
      </c>
      <c r="E68" s="80"/>
      <c r="F68" s="33"/>
      <c r="G68" s="34"/>
      <c r="H68" s="10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8"/>
    </row>
    <row r="69" spans="2:56" ht="31.5" customHeight="1" x14ac:dyDescent="0.35">
      <c r="B69" s="69"/>
      <c r="C69" s="28"/>
      <c r="D69" s="68"/>
      <c r="E69" s="80"/>
      <c r="F69" s="33"/>
      <c r="G69" s="34"/>
      <c r="H69" s="10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8"/>
    </row>
    <row r="70" spans="2:56" ht="31.5" customHeight="1" x14ac:dyDescent="0.35">
      <c r="B70" s="69"/>
      <c r="C70" s="28"/>
      <c r="D70" s="67" t="s">
        <v>61</v>
      </c>
      <c r="E70" s="80"/>
      <c r="F70" s="33"/>
      <c r="G70" s="34"/>
      <c r="H70" s="10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8"/>
    </row>
    <row r="71" spans="2:56" ht="31.5" customHeight="1" x14ac:dyDescent="0.35">
      <c r="B71" s="69"/>
      <c r="C71" s="28"/>
      <c r="D71" s="68"/>
      <c r="E71" s="80"/>
      <c r="F71" s="33"/>
      <c r="G71" s="34"/>
      <c r="H71" s="10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8"/>
    </row>
    <row r="72" spans="2:56" ht="31.5" customHeight="1" x14ac:dyDescent="0.35">
      <c r="B72" s="69"/>
      <c r="C72" s="28"/>
      <c r="D72" s="67" t="s">
        <v>62</v>
      </c>
      <c r="E72" s="80"/>
      <c r="F72" s="33"/>
      <c r="G72" s="34"/>
      <c r="H72" s="10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8"/>
    </row>
    <row r="73" spans="2:56" ht="31.5" customHeight="1" x14ac:dyDescent="0.35">
      <c r="B73" s="69"/>
      <c r="C73" s="28"/>
      <c r="D73" s="68"/>
      <c r="E73" s="80"/>
      <c r="F73" s="33"/>
      <c r="G73" s="34"/>
      <c r="H73" s="10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8"/>
    </row>
    <row r="74" spans="2:56" ht="31.5" customHeight="1" x14ac:dyDescent="0.35">
      <c r="B74" s="69"/>
      <c r="C74" s="28"/>
      <c r="D74" s="67" t="s">
        <v>63</v>
      </c>
      <c r="E74" s="80"/>
      <c r="F74" s="33"/>
      <c r="G74" s="34"/>
      <c r="H74" s="10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8"/>
    </row>
    <row r="75" spans="2:56" ht="31.5" customHeight="1" x14ac:dyDescent="0.35">
      <c r="B75" s="69"/>
      <c r="C75" s="28"/>
      <c r="D75" s="68"/>
      <c r="E75" s="80"/>
      <c r="F75" s="33"/>
      <c r="G75" s="34"/>
      <c r="H75" s="10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8"/>
    </row>
    <row r="76" spans="2:56" ht="31.5" customHeight="1" x14ac:dyDescent="0.35">
      <c r="B76" s="69"/>
      <c r="C76" s="28"/>
      <c r="D76" s="67" t="s">
        <v>64</v>
      </c>
      <c r="E76" s="80"/>
      <c r="F76" s="64"/>
      <c r="G76" s="66" t="s">
        <v>24</v>
      </c>
      <c r="H76" s="9" t="s">
        <v>25</v>
      </c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8"/>
    </row>
    <row r="77" spans="2:56" ht="45" customHeight="1" x14ac:dyDescent="0.35">
      <c r="B77" s="69"/>
      <c r="C77" s="28"/>
      <c r="D77" s="68"/>
      <c r="E77" s="80"/>
      <c r="F77" s="65"/>
      <c r="G77" s="66"/>
      <c r="H77" s="10" t="s">
        <v>27</v>
      </c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8"/>
    </row>
    <row r="78" spans="2:56" ht="31.5" customHeight="1" x14ac:dyDescent="0.35">
      <c r="B78" s="69" t="s">
        <v>65</v>
      </c>
      <c r="C78" s="28"/>
      <c r="D78" s="67" t="s">
        <v>66</v>
      </c>
      <c r="E78" s="80"/>
      <c r="F78" s="64"/>
      <c r="G78" s="78" t="s">
        <v>50</v>
      </c>
      <c r="H78" s="6" t="s">
        <v>25</v>
      </c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7"/>
      <c r="AT78" s="7"/>
      <c r="AU78" s="7"/>
      <c r="AV78" s="7"/>
      <c r="AW78" s="7"/>
      <c r="AX78" s="7"/>
      <c r="AY78" s="7"/>
      <c r="AZ78" s="7"/>
      <c r="BA78" s="11"/>
      <c r="BB78" s="11"/>
      <c r="BC78" s="11"/>
      <c r="BD78" s="12"/>
    </row>
    <row r="79" spans="2:56" ht="31.5" customHeight="1" x14ac:dyDescent="0.35">
      <c r="B79" s="69"/>
      <c r="C79" s="28"/>
      <c r="D79" s="68"/>
      <c r="E79" s="80"/>
      <c r="F79" s="65"/>
      <c r="G79" s="78"/>
      <c r="H79" s="10" t="s">
        <v>27</v>
      </c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7"/>
      <c r="AT79" s="7"/>
      <c r="AU79" s="7"/>
      <c r="AV79" s="7"/>
      <c r="AW79" s="7"/>
      <c r="AX79" s="7"/>
      <c r="AY79" s="7"/>
      <c r="AZ79" s="7"/>
      <c r="BA79" s="11"/>
      <c r="BB79" s="11"/>
      <c r="BC79" s="11"/>
      <c r="BD79" s="12"/>
    </row>
    <row r="80" spans="2:56" ht="31.5" customHeight="1" x14ac:dyDescent="0.35">
      <c r="B80" s="69"/>
      <c r="C80" s="28"/>
      <c r="D80" s="67" t="s">
        <v>67</v>
      </c>
      <c r="E80" s="80"/>
      <c r="F80" s="33"/>
      <c r="G80" s="36"/>
      <c r="H80" s="30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7"/>
      <c r="AX80" s="7"/>
      <c r="AY80" s="11"/>
      <c r="AZ80" s="11"/>
      <c r="BA80" s="11"/>
      <c r="BB80" s="11"/>
      <c r="BC80" s="11"/>
      <c r="BD80" s="12"/>
    </row>
    <row r="81" spans="2:56" ht="31.5" customHeight="1" x14ac:dyDescent="0.35">
      <c r="B81" s="69"/>
      <c r="C81" s="28"/>
      <c r="D81" s="68"/>
      <c r="E81" s="80"/>
      <c r="F81" s="33"/>
      <c r="G81" s="36"/>
      <c r="H81" s="30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7"/>
      <c r="AX81" s="7"/>
      <c r="AY81" s="11"/>
      <c r="AZ81" s="11"/>
      <c r="BA81" s="11"/>
      <c r="BB81" s="11"/>
      <c r="BC81" s="11"/>
      <c r="BD81" s="12"/>
    </row>
    <row r="82" spans="2:56" ht="31.5" customHeight="1" x14ac:dyDescent="0.35">
      <c r="B82" s="69"/>
      <c r="C82" s="28"/>
      <c r="D82" s="67" t="s">
        <v>68</v>
      </c>
      <c r="E82" s="80"/>
      <c r="F82" s="33"/>
      <c r="G82" s="36"/>
      <c r="H82" s="30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7"/>
      <c r="AX82" s="7"/>
      <c r="AY82" s="11"/>
      <c r="AZ82" s="11"/>
      <c r="BA82" s="11"/>
      <c r="BB82" s="11"/>
      <c r="BC82" s="11"/>
      <c r="BD82" s="12"/>
    </row>
    <row r="83" spans="2:56" ht="31.5" customHeight="1" x14ac:dyDescent="0.35">
      <c r="B83" s="69"/>
      <c r="C83" s="28"/>
      <c r="D83" s="68"/>
      <c r="E83" s="80"/>
      <c r="F83" s="33"/>
      <c r="G83" s="36"/>
      <c r="H83" s="30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7"/>
      <c r="AX83" s="7"/>
      <c r="AY83" s="11"/>
      <c r="AZ83" s="11"/>
      <c r="BA83" s="11"/>
      <c r="BB83" s="11"/>
      <c r="BC83" s="11"/>
      <c r="BD83" s="12"/>
    </row>
    <row r="84" spans="2:56" ht="31.5" customHeight="1" x14ac:dyDescent="0.35">
      <c r="B84" s="69" t="s">
        <v>69</v>
      </c>
      <c r="C84" s="28"/>
      <c r="D84" s="67" t="s">
        <v>70</v>
      </c>
      <c r="E84" s="80"/>
      <c r="F84" s="64"/>
      <c r="G84" s="86" t="s">
        <v>50</v>
      </c>
      <c r="H84" s="6" t="s">
        <v>25</v>
      </c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7"/>
      <c r="AX84" s="7"/>
      <c r="AY84" s="7"/>
      <c r="AZ84" s="7"/>
      <c r="BA84" s="7"/>
      <c r="BB84" s="7"/>
      <c r="BC84" s="7"/>
      <c r="BD84" s="8"/>
    </row>
    <row r="85" spans="2:56" ht="31.5" customHeight="1" x14ac:dyDescent="0.35">
      <c r="B85" s="69"/>
      <c r="C85" s="28"/>
      <c r="D85" s="85"/>
      <c r="E85" s="80"/>
      <c r="F85" s="64"/>
      <c r="G85" s="87"/>
      <c r="H85" s="13" t="s">
        <v>27</v>
      </c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2"/>
    </row>
    <row r="86" spans="2:56" ht="31.5" customHeight="1" x14ac:dyDescent="0.35">
      <c r="B86" s="69"/>
      <c r="C86" s="28"/>
      <c r="D86" s="88" t="s">
        <v>71</v>
      </c>
      <c r="E86" s="80"/>
      <c r="F86" s="90"/>
      <c r="G86" s="86" t="s">
        <v>50</v>
      </c>
      <c r="H86" s="9" t="s">
        <v>25</v>
      </c>
      <c r="I86" s="15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25"/>
      <c r="BD86" s="8"/>
    </row>
    <row r="87" spans="2:56" ht="31.5" customHeight="1" thickBot="1" x14ac:dyDescent="0.4">
      <c r="B87" s="70"/>
      <c r="C87" s="29"/>
      <c r="D87" s="89"/>
      <c r="E87" s="81"/>
      <c r="F87" s="91"/>
      <c r="G87" s="92"/>
      <c r="H87" s="16" t="s">
        <v>27</v>
      </c>
      <c r="I87" s="17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4"/>
    </row>
    <row r="88" spans="2:56" ht="15" thickBot="1" x14ac:dyDescent="0.4"/>
    <row r="89" spans="2:56" x14ac:dyDescent="0.35">
      <c r="G89" s="97" t="s">
        <v>72</v>
      </c>
      <c r="H89" s="98"/>
      <c r="I89" s="103">
        <f>COUNTIF(I10:L87,"E")</f>
        <v>0</v>
      </c>
      <c r="J89" s="96"/>
      <c r="K89" s="96"/>
      <c r="L89" s="96"/>
      <c r="M89" s="96">
        <f>COUNTIF(M10:P87,"E")</f>
        <v>0</v>
      </c>
      <c r="N89" s="96"/>
      <c r="O89" s="96"/>
      <c r="P89" s="96"/>
      <c r="Q89" s="96">
        <f>COUNTIF(Q10:T87,"E")</f>
        <v>0</v>
      </c>
      <c r="R89" s="96"/>
      <c r="S89" s="96"/>
      <c r="T89" s="96"/>
      <c r="U89" s="96">
        <f>COUNTIF(U10:X87,"E")</f>
        <v>0</v>
      </c>
      <c r="V89" s="96"/>
      <c r="W89" s="96"/>
      <c r="X89" s="96"/>
      <c r="Y89" s="96">
        <f>COUNTIF(Y10:AB87,"E")</f>
        <v>0</v>
      </c>
      <c r="Z89" s="96"/>
      <c r="AA89" s="96"/>
      <c r="AB89" s="96"/>
      <c r="AC89" s="96">
        <f>COUNTIF(AC10:AF87,"E")</f>
        <v>0</v>
      </c>
      <c r="AD89" s="96"/>
      <c r="AE89" s="96"/>
      <c r="AF89" s="96"/>
      <c r="AG89" s="96">
        <f>COUNTIF(AG10:AJ87,"E")</f>
        <v>0</v>
      </c>
      <c r="AH89" s="96"/>
      <c r="AI89" s="96"/>
      <c r="AJ89" s="96"/>
      <c r="AK89" s="96">
        <f>COUNTIF(AK10:AN87,"E")</f>
        <v>0</v>
      </c>
      <c r="AL89" s="96"/>
      <c r="AM89" s="96"/>
      <c r="AN89" s="96"/>
      <c r="AO89" s="96">
        <f>COUNTIF(AO10:AR87,"E")</f>
        <v>0</v>
      </c>
      <c r="AP89" s="96"/>
      <c r="AQ89" s="96"/>
      <c r="AR89" s="96"/>
      <c r="AS89" s="96">
        <f>COUNTIF(AS10:AV87,"E")</f>
        <v>0</v>
      </c>
      <c r="AT89" s="96"/>
      <c r="AU89" s="96"/>
      <c r="AV89" s="96"/>
      <c r="AW89" s="96">
        <f>COUNTIF(AW10:AZ87,"E")</f>
        <v>0</v>
      </c>
      <c r="AX89" s="96"/>
      <c r="AY89" s="96"/>
      <c r="AZ89" s="96"/>
      <c r="BA89" s="96">
        <f>COUNTIF(BA10:BD87,"E")</f>
        <v>0</v>
      </c>
      <c r="BB89" s="96"/>
      <c r="BC89" s="96"/>
      <c r="BD89" s="107"/>
    </row>
    <row r="90" spans="2:56" x14ac:dyDescent="0.35">
      <c r="G90" s="99"/>
      <c r="H90" s="100"/>
      <c r="I90" s="108">
        <f>COUNTIF(I10:L87,"P")</f>
        <v>1</v>
      </c>
      <c r="J90" s="95"/>
      <c r="K90" s="95"/>
      <c r="L90" s="95"/>
      <c r="M90" s="95">
        <f>COUNTIF(M10:P87,"P")</f>
        <v>0</v>
      </c>
      <c r="N90" s="95"/>
      <c r="O90" s="95"/>
      <c r="P90" s="95"/>
      <c r="Q90" s="95">
        <f>COUNTIF(Q10:T87,"P")</f>
        <v>0</v>
      </c>
      <c r="R90" s="95"/>
      <c r="S90" s="95"/>
      <c r="T90" s="95"/>
      <c r="U90" s="95">
        <f>COUNTIF(U10:X87,"P")</f>
        <v>0</v>
      </c>
      <c r="V90" s="95"/>
      <c r="W90" s="95"/>
      <c r="X90" s="95"/>
      <c r="Y90" s="95">
        <f>COUNTIF(Y10:AB87,"P")</f>
        <v>0</v>
      </c>
      <c r="Z90" s="95"/>
      <c r="AA90" s="95"/>
      <c r="AB90" s="95"/>
      <c r="AC90" s="95">
        <f>COUNTIF(AC10:AF87,"P")</f>
        <v>0</v>
      </c>
      <c r="AD90" s="95"/>
      <c r="AE90" s="95"/>
      <c r="AF90" s="95"/>
      <c r="AG90" s="95">
        <f>COUNTIF(AG10:AJ87,"P")</f>
        <v>0</v>
      </c>
      <c r="AH90" s="95"/>
      <c r="AI90" s="95"/>
      <c r="AJ90" s="95"/>
      <c r="AK90" s="95">
        <f>COUNTIF(AK10:AN87,"P")</f>
        <v>0</v>
      </c>
      <c r="AL90" s="95"/>
      <c r="AM90" s="95"/>
      <c r="AN90" s="95"/>
      <c r="AO90" s="95">
        <f>COUNTIF(AO10:AR87,"P")</f>
        <v>0</v>
      </c>
      <c r="AP90" s="95"/>
      <c r="AQ90" s="95"/>
      <c r="AR90" s="95"/>
      <c r="AS90" s="95">
        <f>COUNTIF(AS10:AV87,"P")</f>
        <v>0</v>
      </c>
      <c r="AT90" s="95"/>
      <c r="AU90" s="95"/>
      <c r="AV90" s="95"/>
      <c r="AW90" s="95">
        <f>COUNTIF(AW10:AZ87,"P")</f>
        <v>0</v>
      </c>
      <c r="AX90" s="95"/>
      <c r="AY90" s="95"/>
      <c r="AZ90" s="95"/>
      <c r="BA90" s="95">
        <f>COUNTIF(BA10:BD87,"P")</f>
        <v>0</v>
      </c>
      <c r="BB90" s="95"/>
      <c r="BC90" s="95"/>
      <c r="BD90" s="104"/>
    </row>
    <row r="91" spans="2:56" ht="15" thickBot="1" x14ac:dyDescent="0.4">
      <c r="G91" s="101"/>
      <c r="H91" s="102"/>
      <c r="I91" s="105">
        <f>+I89/I90*100%</f>
        <v>0</v>
      </c>
      <c r="J91" s="106"/>
      <c r="K91" s="106"/>
      <c r="L91" s="106"/>
      <c r="M91" s="106" t="e">
        <f>+M89/M90*100%</f>
        <v>#DIV/0!</v>
      </c>
      <c r="N91" s="106"/>
      <c r="O91" s="106"/>
      <c r="P91" s="106"/>
      <c r="Q91" s="106" t="e">
        <f>+Q89/Q90*100%</f>
        <v>#DIV/0!</v>
      </c>
      <c r="R91" s="106"/>
      <c r="S91" s="106"/>
      <c r="T91" s="106"/>
      <c r="U91" s="106" t="e">
        <f>+U89/U90*100%</f>
        <v>#DIV/0!</v>
      </c>
      <c r="V91" s="106"/>
      <c r="W91" s="106"/>
      <c r="X91" s="106"/>
      <c r="Y91" s="106" t="e">
        <f>+Y89/Y90*100%</f>
        <v>#DIV/0!</v>
      </c>
      <c r="Z91" s="106"/>
      <c r="AA91" s="106"/>
      <c r="AB91" s="106"/>
      <c r="AC91" s="106" t="e">
        <f>+AC89/AC90*100%</f>
        <v>#DIV/0!</v>
      </c>
      <c r="AD91" s="106"/>
      <c r="AE91" s="106"/>
      <c r="AF91" s="106"/>
      <c r="AG91" s="106" t="e">
        <f>+AG89/AG90*100%</f>
        <v>#DIV/0!</v>
      </c>
      <c r="AH91" s="106"/>
      <c r="AI91" s="106"/>
      <c r="AJ91" s="106"/>
      <c r="AK91" s="106" t="e">
        <f>+AK89/AK90*100%</f>
        <v>#DIV/0!</v>
      </c>
      <c r="AL91" s="106"/>
      <c r="AM91" s="106"/>
      <c r="AN91" s="106"/>
      <c r="AO91" s="106" t="e">
        <f>+AO89/AO90*100%</f>
        <v>#DIV/0!</v>
      </c>
      <c r="AP91" s="106"/>
      <c r="AQ91" s="106"/>
      <c r="AR91" s="106"/>
      <c r="AS91" s="106" t="e">
        <f>+AS89/AS90*100%</f>
        <v>#DIV/0!</v>
      </c>
      <c r="AT91" s="106"/>
      <c r="AU91" s="106"/>
      <c r="AV91" s="106"/>
      <c r="AW91" s="106" t="e">
        <f>+AW89/AW90*100%</f>
        <v>#DIV/0!</v>
      </c>
      <c r="AX91" s="106"/>
      <c r="AY91" s="106"/>
      <c r="AZ91" s="106"/>
      <c r="BA91" s="106" t="e">
        <f>+BA89/BA90*100%</f>
        <v>#DIV/0!</v>
      </c>
      <c r="BB91" s="106"/>
      <c r="BC91" s="106"/>
      <c r="BD91" s="113"/>
    </row>
    <row r="92" spans="2:56" ht="15" thickBot="1" x14ac:dyDescent="0.4"/>
    <row r="93" spans="2:56" x14ac:dyDescent="0.35">
      <c r="B93" s="20" t="s">
        <v>73</v>
      </c>
      <c r="C93" s="41" t="s">
        <v>73</v>
      </c>
      <c r="D93" s="26" t="s">
        <v>74</v>
      </c>
      <c r="E93" s="41" t="s">
        <v>75</v>
      </c>
      <c r="F93" s="42" t="s">
        <v>76</v>
      </c>
    </row>
    <row r="94" spans="2:56" ht="25" customHeight="1" x14ac:dyDescent="0.35">
      <c r="B94" s="109" t="s">
        <v>77</v>
      </c>
      <c r="C94" s="110" t="s">
        <v>78</v>
      </c>
      <c r="D94" s="71" t="s">
        <v>79</v>
      </c>
      <c r="E94" s="111"/>
      <c r="F94" s="112"/>
    </row>
    <row r="95" spans="2:56" ht="25" customHeight="1" x14ac:dyDescent="0.35">
      <c r="B95" s="109"/>
      <c r="C95" s="110"/>
      <c r="D95" s="71"/>
      <c r="E95" s="111"/>
      <c r="F95" s="112"/>
    </row>
    <row r="96" spans="2:56" ht="25" customHeight="1" x14ac:dyDescent="0.35">
      <c r="B96" s="109"/>
      <c r="C96" s="110"/>
      <c r="D96" s="71"/>
      <c r="E96" s="111"/>
      <c r="F96" s="112"/>
    </row>
    <row r="97" spans="2:6" ht="25" customHeight="1" x14ac:dyDescent="0.35">
      <c r="B97" s="37" t="s">
        <v>80</v>
      </c>
      <c r="C97" s="38" t="s">
        <v>81</v>
      </c>
      <c r="D97" s="38" t="s">
        <v>82</v>
      </c>
      <c r="E97" s="39"/>
      <c r="F97" s="40"/>
    </row>
    <row r="98" spans="2:6" ht="25" customHeight="1" thickBot="1" x14ac:dyDescent="0.4">
      <c r="B98" s="21" t="s">
        <v>83</v>
      </c>
      <c r="C98" s="22" t="s">
        <v>84</v>
      </c>
      <c r="D98" s="22" t="s">
        <v>85</v>
      </c>
      <c r="E98" s="23"/>
      <c r="F98" s="24"/>
    </row>
  </sheetData>
  <mergeCells count="135">
    <mergeCell ref="BF13:BF14"/>
    <mergeCell ref="BF15:BF16"/>
    <mergeCell ref="BF17:BF18"/>
    <mergeCell ref="B1:BD7"/>
    <mergeCell ref="BA9:BD10"/>
    <mergeCell ref="I9:L10"/>
    <mergeCell ref="M9:P10"/>
    <mergeCell ref="Q9:T10"/>
    <mergeCell ref="U9:X10"/>
    <mergeCell ref="Y9:AB10"/>
    <mergeCell ref="AC9:AF10"/>
    <mergeCell ref="G12:G13"/>
    <mergeCell ref="D12:D13"/>
    <mergeCell ref="H9:H11"/>
    <mergeCell ref="E10:E11"/>
    <mergeCell ref="F10:F11"/>
    <mergeCell ref="AG9:AJ10"/>
    <mergeCell ref="AK9:AN10"/>
    <mergeCell ref="AO9:AR10"/>
    <mergeCell ref="AS9:AV10"/>
    <mergeCell ref="AW9:AZ10"/>
    <mergeCell ref="B12:B47"/>
    <mergeCell ref="G10:G11"/>
    <mergeCell ref="B94:B96"/>
    <mergeCell ref="C94:C96"/>
    <mergeCell ref="E94:E96"/>
    <mergeCell ref="F94:F96"/>
    <mergeCell ref="AK91:AN91"/>
    <mergeCell ref="AO91:AR91"/>
    <mergeCell ref="AS91:AV91"/>
    <mergeCell ref="AW91:AZ91"/>
    <mergeCell ref="BA91:BD91"/>
    <mergeCell ref="BA90:BD90"/>
    <mergeCell ref="I91:L91"/>
    <mergeCell ref="M91:P91"/>
    <mergeCell ref="Q91:T91"/>
    <mergeCell ref="U91:X91"/>
    <mergeCell ref="Y91:AB91"/>
    <mergeCell ref="D26:D27"/>
    <mergeCell ref="D28:D29"/>
    <mergeCell ref="D30:D31"/>
    <mergeCell ref="D32:D33"/>
    <mergeCell ref="D34:D35"/>
    <mergeCell ref="D36:D37"/>
    <mergeCell ref="AC91:AF91"/>
    <mergeCell ref="AG91:AJ91"/>
    <mergeCell ref="BA89:BD89"/>
    <mergeCell ref="I90:L90"/>
    <mergeCell ref="M90:P90"/>
    <mergeCell ref="Q90:T90"/>
    <mergeCell ref="U90:X90"/>
    <mergeCell ref="Y90:AB90"/>
    <mergeCell ref="AC90:AF90"/>
    <mergeCell ref="AG90:AJ90"/>
    <mergeCell ref="D38:D39"/>
    <mergeCell ref="D40:D41"/>
    <mergeCell ref="AK90:AN90"/>
    <mergeCell ref="AO90:AR90"/>
    <mergeCell ref="AC89:AF89"/>
    <mergeCell ref="AG89:AJ89"/>
    <mergeCell ref="AK89:AN89"/>
    <mergeCell ref="AO89:AR89"/>
    <mergeCell ref="AS89:AV89"/>
    <mergeCell ref="AW89:AZ89"/>
    <mergeCell ref="G89:H91"/>
    <mergeCell ref="I89:L89"/>
    <mergeCell ref="M89:P89"/>
    <mergeCell ref="Q89:T89"/>
    <mergeCell ref="U89:X89"/>
    <mergeCell ref="Y89:AB89"/>
    <mergeCell ref="AS90:AV90"/>
    <mergeCell ref="AW90:AZ90"/>
    <mergeCell ref="G76:G77"/>
    <mergeCell ref="E12:E87"/>
    <mergeCell ref="F12:F13"/>
    <mergeCell ref="D18:D19"/>
    <mergeCell ref="F18:F19"/>
    <mergeCell ref="D24:D25"/>
    <mergeCell ref="F24:F25"/>
    <mergeCell ref="G24:G25"/>
    <mergeCell ref="D54:D55"/>
    <mergeCell ref="D56:D57"/>
    <mergeCell ref="D84:D85"/>
    <mergeCell ref="F84:F85"/>
    <mergeCell ref="G84:G85"/>
    <mergeCell ref="D86:D87"/>
    <mergeCell ref="F86:F87"/>
    <mergeCell ref="G86:G87"/>
    <mergeCell ref="D42:D43"/>
    <mergeCell ref="D44:D45"/>
    <mergeCell ref="D46:D47"/>
    <mergeCell ref="D14:D15"/>
    <mergeCell ref="F14:F15"/>
    <mergeCell ref="G14:G15"/>
    <mergeCell ref="F48:F49"/>
    <mergeCell ref="G48:G49"/>
    <mergeCell ref="B48:B77"/>
    <mergeCell ref="B78:B83"/>
    <mergeCell ref="D64:D65"/>
    <mergeCell ref="D66:D67"/>
    <mergeCell ref="D68:D69"/>
    <mergeCell ref="D70:D71"/>
    <mergeCell ref="D72:D73"/>
    <mergeCell ref="D74:D75"/>
    <mergeCell ref="D80:D81"/>
    <mergeCell ref="D82:D83"/>
    <mergeCell ref="D48:D49"/>
    <mergeCell ref="D50:D51"/>
    <mergeCell ref="D58:D59"/>
    <mergeCell ref="D60:D61"/>
    <mergeCell ref="D62:D63"/>
    <mergeCell ref="F50:F51"/>
    <mergeCell ref="G50:G51"/>
    <mergeCell ref="D76:D77"/>
    <mergeCell ref="F76:F77"/>
    <mergeCell ref="B84:B87"/>
    <mergeCell ref="D94:D96"/>
    <mergeCell ref="B9:B11"/>
    <mergeCell ref="C9:C11"/>
    <mergeCell ref="D9:D11"/>
    <mergeCell ref="E9:G9"/>
    <mergeCell ref="D16:D17"/>
    <mergeCell ref="F16:F17"/>
    <mergeCell ref="G16:G17"/>
    <mergeCell ref="G18:G19"/>
    <mergeCell ref="D20:D21"/>
    <mergeCell ref="F20:F21"/>
    <mergeCell ref="G20:G21"/>
    <mergeCell ref="D22:D23"/>
    <mergeCell ref="F22:F23"/>
    <mergeCell ref="G22:G23"/>
    <mergeCell ref="D78:D79"/>
    <mergeCell ref="F78:F79"/>
    <mergeCell ref="G78:G79"/>
    <mergeCell ref="D52:D53"/>
  </mergeCells>
  <conditionalFormatting sqref="I12:BD87">
    <cfRule type="containsText" dxfId="19" priority="1" operator="containsText" text="E">
      <formula>NOT(ISERROR(SEARCH("E",I12)))</formula>
    </cfRule>
    <cfRule type="containsText" dxfId="18" priority="2" operator="containsText" text="P">
      <formula>NOT(ISERROR(SEARCH("P",I12)))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BB66"/>
  <sheetViews>
    <sheetView tabSelected="1" zoomScale="60" zoomScaleNormal="60" zoomScaleSheetLayoutView="62" workbookViewId="0">
      <pane xSplit="11" ySplit="8" topLeftCell="AE48" activePane="bottomRight" state="frozen"/>
      <selection pane="topRight" activeCell="L1" sqref="L1"/>
      <selection pane="bottomLeft" activeCell="A9" sqref="A9"/>
      <selection pane="bottomRight" activeCell="BA57" sqref="BA57"/>
    </sheetView>
  </sheetViews>
  <sheetFormatPr baseColWidth="10" defaultColWidth="11.453125" defaultRowHeight="14.5" x14ac:dyDescent="0.35"/>
  <cols>
    <col min="1" max="1" width="40" style="5" customWidth="1"/>
    <col min="2" max="2" width="57.453125" style="19" customWidth="1"/>
    <col min="3" max="3" width="31.26953125" style="5" customWidth="1"/>
    <col min="4" max="4" width="8.1796875" style="5" customWidth="1"/>
    <col min="5" max="52" width="4" style="5" customWidth="1"/>
    <col min="53" max="53" width="32.1796875" style="48" customWidth="1"/>
    <col min="54" max="54" width="32.7265625" style="31" customWidth="1"/>
    <col min="55" max="16384" width="11.453125" style="5"/>
  </cols>
  <sheetData>
    <row r="1" spans="1:54" s="32" customFormat="1" ht="66" customHeight="1" x14ac:dyDescent="0.3">
      <c r="A1" s="122"/>
      <c r="B1" s="123"/>
      <c r="C1" s="132" t="s">
        <v>92</v>
      </c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4"/>
      <c r="BA1" s="128"/>
      <c r="BB1" s="128"/>
    </row>
    <row r="2" spans="1:54" s="32" customFormat="1" ht="35.15" customHeight="1" x14ac:dyDescent="0.3">
      <c r="A2" s="124"/>
      <c r="B2" s="125"/>
      <c r="C2" s="135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7"/>
      <c r="BA2" s="128"/>
      <c r="BB2" s="128"/>
    </row>
    <row r="3" spans="1:54" s="32" customFormat="1" ht="58" customHeight="1" x14ac:dyDescent="0.3">
      <c r="A3" s="126"/>
      <c r="B3" s="127"/>
      <c r="C3" s="129" t="s">
        <v>86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1"/>
      <c r="BA3" s="128"/>
      <c r="BB3" s="128"/>
    </row>
    <row r="4" spans="1:54" s="32" customFormat="1" ht="58" customHeight="1" x14ac:dyDescent="0.3">
      <c r="A4" s="60"/>
      <c r="B4" s="62" t="s">
        <v>154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</row>
    <row r="5" spans="1:54" ht="8.25" customHeight="1" x14ac:dyDescent="0.35">
      <c r="A5" s="155"/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55"/>
      <c r="AY5" s="155"/>
      <c r="AZ5" s="155"/>
      <c r="BA5" s="155"/>
      <c r="BB5" s="155"/>
    </row>
    <row r="6" spans="1:54" s="1" customFormat="1" ht="15.75" customHeight="1" thickBot="1" x14ac:dyDescent="0.4">
      <c r="A6" s="156" t="s">
        <v>111</v>
      </c>
      <c r="B6" s="156" t="s">
        <v>3</v>
      </c>
      <c r="C6" s="158" t="s">
        <v>90</v>
      </c>
      <c r="D6" s="156" t="s">
        <v>5</v>
      </c>
      <c r="E6" s="154" t="s">
        <v>6</v>
      </c>
      <c r="F6" s="154"/>
      <c r="G6" s="154"/>
      <c r="H6" s="154"/>
      <c r="I6" s="154" t="s">
        <v>7</v>
      </c>
      <c r="J6" s="154"/>
      <c r="K6" s="154"/>
      <c r="L6" s="154"/>
      <c r="M6" s="154" t="s">
        <v>8</v>
      </c>
      <c r="N6" s="154"/>
      <c r="O6" s="154"/>
      <c r="P6" s="154"/>
      <c r="Q6" s="154" t="s">
        <v>9</v>
      </c>
      <c r="R6" s="154"/>
      <c r="S6" s="154"/>
      <c r="T6" s="154"/>
      <c r="U6" s="154" t="s">
        <v>10</v>
      </c>
      <c r="V6" s="154"/>
      <c r="W6" s="154"/>
      <c r="X6" s="154"/>
      <c r="Y6" s="154" t="s">
        <v>11</v>
      </c>
      <c r="Z6" s="154"/>
      <c r="AA6" s="154"/>
      <c r="AB6" s="154"/>
      <c r="AC6" s="154" t="s">
        <v>12</v>
      </c>
      <c r="AD6" s="154"/>
      <c r="AE6" s="154"/>
      <c r="AF6" s="154"/>
      <c r="AG6" s="154" t="s">
        <v>13</v>
      </c>
      <c r="AH6" s="154"/>
      <c r="AI6" s="154"/>
      <c r="AJ6" s="154"/>
      <c r="AK6" s="154" t="s">
        <v>14</v>
      </c>
      <c r="AL6" s="154"/>
      <c r="AM6" s="154"/>
      <c r="AN6" s="154"/>
      <c r="AO6" s="154" t="s">
        <v>15</v>
      </c>
      <c r="AP6" s="154"/>
      <c r="AQ6" s="154"/>
      <c r="AR6" s="154"/>
      <c r="AS6" s="154" t="s">
        <v>16</v>
      </c>
      <c r="AT6" s="154"/>
      <c r="AU6" s="154"/>
      <c r="AV6" s="154"/>
      <c r="AW6" s="154" t="s">
        <v>17</v>
      </c>
      <c r="AX6" s="154"/>
      <c r="AY6" s="154"/>
      <c r="AZ6" s="154"/>
      <c r="BA6" s="159" t="s">
        <v>87</v>
      </c>
      <c r="BB6" s="160" t="s">
        <v>88</v>
      </c>
    </row>
    <row r="7" spans="1:54" s="1" customFormat="1" ht="15.75" customHeight="1" thickBot="1" x14ac:dyDescent="0.4">
      <c r="A7" s="74"/>
      <c r="B7" s="74"/>
      <c r="C7" s="158"/>
      <c r="D7" s="74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159"/>
      <c r="BB7" s="160"/>
    </row>
    <row r="8" spans="1:54" s="1" customFormat="1" ht="15.75" customHeight="1" x14ac:dyDescent="0.35">
      <c r="A8" s="157"/>
      <c r="B8" s="157"/>
      <c r="C8" s="158"/>
      <c r="D8" s="157"/>
      <c r="E8" s="43">
        <v>1</v>
      </c>
      <c r="F8" s="43">
        <v>2</v>
      </c>
      <c r="G8" s="43">
        <v>3</v>
      </c>
      <c r="H8" s="43">
        <v>4</v>
      </c>
      <c r="I8" s="43">
        <v>1</v>
      </c>
      <c r="J8" s="43">
        <v>2</v>
      </c>
      <c r="K8" s="43">
        <v>3</v>
      </c>
      <c r="L8" s="43">
        <v>4</v>
      </c>
      <c r="M8" s="43">
        <v>1</v>
      </c>
      <c r="N8" s="43">
        <v>2</v>
      </c>
      <c r="O8" s="43">
        <v>3</v>
      </c>
      <c r="P8" s="43">
        <v>4</v>
      </c>
      <c r="Q8" s="43">
        <v>1</v>
      </c>
      <c r="R8" s="43">
        <v>2</v>
      </c>
      <c r="S8" s="43">
        <v>3</v>
      </c>
      <c r="T8" s="43">
        <v>4</v>
      </c>
      <c r="U8" s="43">
        <v>1</v>
      </c>
      <c r="V8" s="43">
        <v>2</v>
      </c>
      <c r="W8" s="43">
        <v>3</v>
      </c>
      <c r="X8" s="43">
        <v>4</v>
      </c>
      <c r="Y8" s="43">
        <v>1</v>
      </c>
      <c r="Z8" s="43">
        <v>2</v>
      </c>
      <c r="AA8" s="43">
        <v>3</v>
      </c>
      <c r="AB8" s="43">
        <v>4</v>
      </c>
      <c r="AC8" s="43">
        <v>1</v>
      </c>
      <c r="AD8" s="43">
        <v>2</v>
      </c>
      <c r="AE8" s="43">
        <v>3</v>
      </c>
      <c r="AF8" s="43">
        <v>4</v>
      </c>
      <c r="AG8" s="43">
        <v>1</v>
      </c>
      <c r="AH8" s="43">
        <v>2</v>
      </c>
      <c r="AI8" s="43">
        <v>3</v>
      </c>
      <c r="AJ8" s="43">
        <v>4</v>
      </c>
      <c r="AK8" s="43">
        <v>1</v>
      </c>
      <c r="AL8" s="43">
        <v>2</v>
      </c>
      <c r="AM8" s="43">
        <v>3</v>
      </c>
      <c r="AN8" s="43">
        <v>4</v>
      </c>
      <c r="AO8" s="43">
        <v>1</v>
      </c>
      <c r="AP8" s="43">
        <v>2</v>
      </c>
      <c r="AQ8" s="43">
        <v>3</v>
      </c>
      <c r="AR8" s="43">
        <v>4</v>
      </c>
      <c r="AS8" s="43">
        <v>1</v>
      </c>
      <c r="AT8" s="43">
        <v>2</v>
      </c>
      <c r="AU8" s="43">
        <v>3</v>
      </c>
      <c r="AV8" s="43">
        <v>4</v>
      </c>
      <c r="AW8" s="43">
        <v>1</v>
      </c>
      <c r="AX8" s="43">
        <v>2</v>
      </c>
      <c r="AY8" s="43">
        <v>3</v>
      </c>
      <c r="AZ8" s="43">
        <v>4</v>
      </c>
      <c r="BA8" s="159"/>
      <c r="BB8" s="160"/>
    </row>
    <row r="9" spans="1:54" ht="40.5" customHeight="1" x14ac:dyDescent="0.35">
      <c r="A9" s="119" t="s">
        <v>112</v>
      </c>
      <c r="B9" s="119" t="s">
        <v>157</v>
      </c>
      <c r="C9" s="119" t="s">
        <v>96</v>
      </c>
      <c r="D9" s="45" t="s">
        <v>25</v>
      </c>
      <c r="E9" s="57"/>
      <c r="F9" s="57"/>
      <c r="G9" s="57"/>
      <c r="H9" s="56" t="s">
        <v>25</v>
      </c>
      <c r="I9" s="57"/>
      <c r="J9" s="57"/>
      <c r="K9" s="5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138" t="s">
        <v>126</v>
      </c>
      <c r="BB9" s="138"/>
    </row>
    <row r="10" spans="1:54" ht="40.5" customHeight="1" x14ac:dyDescent="0.35">
      <c r="A10" s="119"/>
      <c r="B10" s="119"/>
      <c r="C10" s="119"/>
      <c r="D10" s="45" t="s">
        <v>27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138"/>
      <c r="BB10" s="138"/>
    </row>
    <row r="11" spans="1:54" ht="40.5" customHeight="1" x14ac:dyDescent="0.35">
      <c r="A11" s="119"/>
      <c r="B11" s="121" t="s">
        <v>149</v>
      </c>
      <c r="C11" s="119" t="s">
        <v>96</v>
      </c>
      <c r="D11" s="45" t="s">
        <v>25</v>
      </c>
      <c r="E11" s="7"/>
      <c r="F11" s="7"/>
      <c r="G11" s="7"/>
      <c r="H11" s="7"/>
      <c r="I11" s="7"/>
      <c r="J11" s="7"/>
      <c r="K11" s="7"/>
      <c r="L11" s="63"/>
      <c r="M11" s="7"/>
      <c r="N11" s="7"/>
      <c r="O11" s="7"/>
      <c r="P11" s="56" t="s">
        <v>25</v>
      </c>
      <c r="Q11" s="7"/>
      <c r="R11" s="7"/>
      <c r="S11" s="7"/>
      <c r="T11" s="56" t="s">
        <v>25</v>
      </c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138" t="s">
        <v>151</v>
      </c>
      <c r="BB11" s="51"/>
    </row>
    <row r="12" spans="1:54" ht="40.5" customHeight="1" x14ac:dyDescent="0.35">
      <c r="A12" s="119"/>
      <c r="B12" s="120"/>
      <c r="C12" s="119"/>
      <c r="D12" s="45" t="s">
        <v>27</v>
      </c>
      <c r="E12" s="58"/>
      <c r="F12" s="58"/>
      <c r="G12" s="58"/>
      <c r="H12" s="58"/>
      <c r="I12" s="58"/>
      <c r="J12" s="58"/>
      <c r="K12" s="58"/>
      <c r="L12" s="58"/>
      <c r="M12" s="58"/>
      <c r="N12" s="7"/>
      <c r="O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138"/>
      <c r="BB12" s="51"/>
    </row>
    <row r="13" spans="1:54" ht="40.5" customHeight="1" x14ac:dyDescent="0.35">
      <c r="A13" s="119"/>
      <c r="B13" s="139" t="s">
        <v>93</v>
      </c>
      <c r="C13" s="119" t="s">
        <v>96</v>
      </c>
      <c r="D13" s="45" t="s">
        <v>25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59"/>
      <c r="Q13" s="57"/>
      <c r="R13" s="57"/>
      <c r="S13" s="57"/>
      <c r="U13" s="57"/>
      <c r="V13" s="57"/>
      <c r="W13" s="57"/>
      <c r="X13" s="55" t="s">
        <v>25</v>
      </c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140" t="s">
        <v>122</v>
      </c>
      <c r="BB13" s="51"/>
    </row>
    <row r="14" spans="1:54" ht="40.5" customHeight="1" x14ac:dyDescent="0.35">
      <c r="A14" s="119"/>
      <c r="B14" s="139"/>
      <c r="C14" s="119"/>
      <c r="D14" s="45" t="s">
        <v>27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140"/>
      <c r="BB14" s="51"/>
    </row>
    <row r="15" spans="1:54" ht="40.5" customHeight="1" x14ac:dyDescent="0.35">
      <c r="A15" s="119"/>
      <c r="B15" s="119" t="s">
        <v>94</v>
      </c>
      <c r="C15" s="119" t="s">
        <v>95</v>
      </c>
      <c r="D15" s="45" t="s">
        <v>25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55" t="s">
        <v>25</v>
      </c>
      <c r="AC15" s="57"/>
      <c r="AD15" s="57"/>
      <c r="AE15" s="57"/>
      <c r="AF15" s="57"/>
      <c r="AG15" s="57"/>
      <c r="AH15" s="5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140" t="s">
        <v>123</v>
      </c>
      <c r="BB15" s="51"/>
    </row>
    <row r="16" spans="1:54" ht="40.5" customHeight="1" x14ac:dyDescent="0.35">
      <c r="A16" s="119"/>
      <c r="B16" s="119"/>
      <c r="C16" s="119"/>
      <c r="D16" s="45" t="s">
        <v>27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140"/>
      <c r="BB16" s="51"/>
    </row>
    <row r="17" spans="1:54" ht="40.5" customHeight="1" x14ac:dyDescent="0.35">
      <c r="A17" s="119"/>
      <c r="B17" s="139" t="s">
        <v>116</v>
      </c>
      <c r="C17" s="119" t="s">
        <v>117</v>
      </c>
      <c r="D17" s="45" t="s">
        <v>25</v>
      </c>
      <c r="E17" s="7"/>
      <c r="F17" s="7"/>
      <c r="G17" s="7"/>
      <c r="H17" s="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5" t="s">
        <v>25</v>
      </c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140" t="s">
        <v>141</v>
      </c>
      <c r="BB17" s="138"/>
    </row>
    <row r="18" spans="1:54" ht="40.5" customHeight="1" x14ac:dyDescent="0.35">
      <c r="A18" s="119"/>
      <c r="B18" s="139"/>
      <c r="C18" s="119"/>
      <c r="D18" s="45" t="s">
        <v>27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140"/>
      <c r="BB18" s="138"/>
    </row>
    <row r="19" spans="1:54" ht="40.5" customHeight="1" x14ac:dyDescent="0.35">
      <c r="A19" s="119"/>
      <c r="B19" s="119" t="s">
        <v>158</v>
      </c>
      <c r="C19" s="119" t="s">
        <v>117</v>
      </c>
      <c r="D19" s="45" t="s">
        <v>25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57"/>
      <c r="AF19" s="55" t="s">
        <v>25</v>
      </c>
      <c r="AG19" s="57"/>
      <c r="AH19" s="57"/>
      <c r="AI19" s="57"/>
      <c r="AJ19" s="7"/>
      <c r="AK19" s="57"/>
      <c r="AL19" s="5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138" t="s">
        <v>124</v>
      </c>
      <c r="BB19" s="118"/>
    </row>
    <row r="20" spans="1:54" ht="40.5" customHeight="1" x14ac:dyDescent="0.35">
      <c r="A20" s="119"/>
      <c r="B20" s="119"/>
      <c r="C20" s="119"/>
      <c r="D20" s="45" t="s">
        <v>27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138"/>
      <c r="BB20" s="118"/>
    </row>
    <row r="21" spans="1:54" ht="40.5" customHeight="1" x14ac:dyDescent="0.35">
      <c r="A21" s="119"/>
      <c r="B21" s="119" t="s">
        <v>142</v>
      </c>
      <c r="C21" s="119" t="s">
        <v>99</v>
      </c>
      <c r="D21" s="45" t="s">
        <v>25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55" t="s">
        <v>25</v>
      </c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138" t="s">
        <v>135</v>
      </c>
      <c r="BB21" s="52"/>
    </row>
    <row r="22" spans="1:54" ht="40.5" customHeight="1" x14ac:dyDescent="0.35">
      <c r="A22" s="119"/>
      <c r="B22" s="119"/>
      <c r="C22" s="119"/>
      <c r="D22" s="45" t="s">
        <v>27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138"/>
      <c r="BB22" s="52"/>
    </row>
    <row r="23" spans="1:54" ht="40.5" customHeight="1" x14ac:dyDescent="0.35">
      <c r="A23" s="119"/>
      <c r="B23" s="119" t="s">
        <v>114</v>
      </c>
      <c r="C23" s="119" t="s">
        <v>105</v>
      </c>
      <c r="D23" s="45" t="s">
        <v>25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55" t="s">
        <v>25</v>
      </c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138" t="s">
        <v>136</v>
      </c>
      <c r="BB23" s="52"/>
    </row>
    <row r="24" spans="1:54" ht="40.5" customHeight="1" x14ac:dyDescent="0.35">
      <c r="A24" s="119"/>
      <c r="B24" s="119"/>
      <c r="C24" s="119"/>
      <c r="D24" s="45" t="s">
        <v>27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138"/>
      <c r="BB24" s="52"/>
    </row>
    <row r="25" spans="1:54" ht="40.5" customHeight="1" x14ac:dyDescent="0.35">
      <c r="A25" s="119"/>
      <c r="B25" s="119" t="s">
        <v>97</v>
      </c>
      <c r="C25" s="119" t="s">
        <v>98</v>
      </c>
      <c r="D25" s="45" t="s">
        <v>25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55" t="s">
        <v>25</v>
      </c>
      <c r="AE25" s="7"/>
      <c r="AF25" s="7"/>
      <c r="AG25" s="7"/>
      <c r="AH25" s="7"/>
      <c r="AI25" s="57"/>
      <c r="AJ25" s="57"/>
      <c r="AK25" s="57"/>
      <c r="AL25" s="5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138" t="s">
        <v>125</v>
      </c>
      <c r="BB25" s="118"/>
    </row>
    <row r="26" spans="1:54" ht="40.5" customHeight="1" x14ac:dyDescent="0.35">
      <c r="A26" s="119"/>
      <c r="B26" s="119"/>
      <c r="C26" s="119"/>
      <c r="D26" s="45" t="s">
        <v>27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138"/>
      <c r="BB26" s="118"/>
    </row>
    <row r="27" spans="1:54" ht="40.5" customHeight="1" x14ac:dyDescent="0.35">
      <c r="A27" s="119"/>
      <c r="B27" s="119" t="s">
        <v>100</v>
      </c>
      <c r="C27" s="119" t="s">
        <v>101</v>
      </c>
      <c r="D27" s="45" t="s">
        <v>25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55" t="s">
        <v>25</v>
      </c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138" t="s">
        <v>127</v>
      </c>
      <c r="BB27" s="118"/>
    </row>
    <row r="28" spans="1:54" ht="40.5" customHeight="1" x14ac:dyDescent="0.35">
      <c r="A28" s="119"/>
      <c r="B28" s="119"/>
      <c r="C28" s="119"/>
      <c r="D28" s="45" t="s">
        <v>27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138"/>
      <c r="BB28" s="118"/>
    </row>
    <row r="29" spans="1:54" ht="40.5" customHeight="1" x14ac:dyDescent="0.35">
      <c r="A29" s="50"/>
      <c r="B29" s="119" t="s">
        <v>119</v>
      </c>
      <c r="C29" s="119" t="s">
        <v>102</v>
      </c>
      <c r="D29" s="45" t="s">
        <v>25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55" t="s">
        <v>25</v>
      </c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55" t="s">
        <v>25</v>
      </c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55" t="s">
        <v>25</v>
      </c>
      <c r="AW29" s="7"/>
      <c r="AX29" s="7"/>
      <c r="AY29" s="7"/>
      <c r="AZ29" s="7"/>
      <c r="BA29" s="138" t="s">
        <v>128</v>
      </c>
      <c r="BB29" s="52"/>
    </row>
    <row r="30" spans="1:54" ht="40.5" customHeight="1" x14ac:dyDescent="0.35">
      <c r="A30" s="50"/>
      <c r="B30" s="119"/>
      <c r="C30" s="119"/>
      <c r="D30" s="45" t="s">
        <v>27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138"/>
      <c r="BB30" s="52"/>
    </row>
    <row r="31" spans="1:54" ht="40.5" customHeight="1" x14ac:dyDescent="0.35">
      <c r="A31" s="80"/>
      <c r="B31" s="119" t="s">
        <v>132</v>
      </c>
      <c r="C31" s="119" t="s">
        <v>103</v>
      </c>
      <c r="D31" s="45" t="s">
        <v>25</v>
      </c>
      <c r="E31" s="7"/>
      <c r="F31" s="7"/>
      <c r="G31" s="44"/>
      <c r="H31" s="44"/>
      <c r="I31" s="7"/>
      <c r="J31" s="7"/>
      <c r="K31" s="44"/>
      <c r="L31" s="7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55" t="s">
        <v>25</v>
      </c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7"/>
      <c r="BA31" s="138" t="s">
        <v>130</v>
      </c>
      <c r="BB31" s="118"/>
    </row>
    <row r="32" spans="1:54" ht="44.25" customHeight="1" x14ac:dyDescent="0.35">
      <c r="A32" s="120"/>
      <c r="B32" s="119"/>
      <c r="C32" s="119"/>
      <c r="D32" s="45" t="s">
        <v>27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138"/>
      <c r="BB32" s="118"/>
    </row>
    <row r="33" spans="1:54" ht="40.5" customHeight="1" x14ac:dyDescent="0.35">
      <c r="A33" s="121" t="s">
        <v>113</v>
      </c>
      <c r="B33" s="119" t="s">
        <v>129</v>
      </c>
      <c r="C33" s="119" t="s">
        <v>98</v>
      </c>
      <c r="D33" s="45" t="s">
        <v>25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55" t="s">
        <v>25</v>
      </c>
      <c r="AE33" s="7"/>
      <c r="AF33" s="7"/>
      <c r="AG33" s="7"/>
      <c r="AH33" s="7"/>
      <c r="AI33" s="7"/>
      <c r="AJ33" s="7"/>
      <c r="AK33" s="7"/>
      <c r="AL33" s="44"/>
      <c r="AM33" s="44"/>
      <c r="AN33" s="44"/>
      <c r="AO33" s="44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138" t="s">
        <v>131</v>
      </c>
      <c r="BB33" s="118"/>
    </row>
    <row r="34" spans="1:54" ht="40.5" customHeight="1" x14ac:dyDescent="0.35">
      <c r="A34" s="80"/>
      <c r="B34" s="119"/>
      <c r="C34" s="119"/>
      <c r="D34" s="45" t="s">
        <v>27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138"/>
      <c r="BB34" s="118"/>
    </row>
    <row r="35" spans="1:54" ht="40.5" customHeight="1" x14ac:dyDescent="0.35">
      <c r="A35" s="80"/>
      <c r="B35" s="119" t="s">
        <v>150</v>
      </c>
      <c r="C35" s="119" t="s">
        <v>102</v>
      </c>
      <c r="D35" s="45" t="s">
        <v>25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55" t="s">
        <v>25</v>
      </c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138" t="s">
        <v>133</v>
      </c>
      <c r="BB35" s="118"/>
    </row>
    <row r="36" spans="1:54" ht="40.5" customHeight="1" x14ac:dyDescent="0.35">
      <c r="A36" s="80"/>
      <c r="B36" s="119"/>
      <c r="C36" s="119"/>
      <c r="D36" s="45" t="s">
        <v>27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138"/>
      <c r="BB36" s="118"/>
    </row>
    <row r="37" spans="1:54" ht="40.5" customHeight="1" x14ac:dyDescent="0.35">
      <c r="A37" s="80"/>
      <c r="B37" s="119" t="s">
        <v>120</v>
      </c>
      <c r="C37" s="119" t="s">
        <v>102</v>
      </c>
      <c r="D37" s="45" t="s">
        <v>25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55" t="s">
        <v>25</v>
      </c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138" t="s">
        <v>133</v>
      </c>
      <c r="BB37" s="52"/>
    </row>
    <row r="38" spans="1:54" ht="40.5" customHeight="1" x14ac:dyDescent="0.35">
      <c r="A38" s="80"/>
      <c r="B38" s="119"/>
      <c r="C38" s="119"/>
      <c r="D38" s="45" t="s">
        <v>27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138"/>
      <c r="BB38" s="52"/>
    </row>
    <row r="39" spans="1:54" ht="40.5" customHeight="1" x14ac:dyDescent="0.35">
      <c r="A39" s="80"/>
      <c r="B39" s="119" t="s">
        <v>121</v>
      </c>
      <c r="C39" s="119" t="s">
        <v>104</v>
      </c>
      <c r="D39" s="45" t="s">
        <v>25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55" t="s">
        <v>25</v>
      </c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138" t="s">
        <v>134</v>
      </c>
      <c r="BB39" s="118"/>
    </row>
    <row r="40" spans="1:54" ht="40.5" customHeight="1" x14ac:dyDescent="0.35">
      <c r="A40" s="80"/>
      <c r="B40" s="119"/>
      <c r="C40" s="119"/>
      <c r="D40" s="45" t="s">
        <v>27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138"/>
      <c r="BB40" s="118"/>
    </row>
    <row r="41" spans="1:54" ht="40.5" customHeight="1" x14ac:dyDescent="0.35">
      <c r="A41" s="119" t="s">
        <v>115</v>
      </c>
      <c r="B41" s="119" t="s">
        <v>152</v>
      </c>
      <c r="C41" s="119" t="s">
        <v>106</v>
      </c>
      <c r="D41" s="45" t="s">
        <v>25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55" t="s">
        <v>25</v>
      </c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138" t="s">
        <v>137</v>
      </c>
      <c r="BB41" s="118"/>
    </row>
    <row r="42" spans="1:54" ht="40.5" customHeight="1" x14ac:dyDescent="0.35">
      <c r="A42" s="119"/>
      <c r="B42" s="119"/>
      <c r="C42" s="119"/>
      <c r="D42" s="45" t="s">
        <v>27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138"/>
      <c r="BB42" s="118"/>
    </row>
    <row r="43" spans="1:54" ht="40.5" customHeight="1" x14ac:dyDescent="0.35">
      <c r="A43" s="119"/>
      <c r="B43" s="119" t="s">
        <v>107</v>
      </c>
      <c r="C43" s="119" t="s">
        <v>105</v>
      </c>
      <c r="D43" s="45" t="s">
        <v>25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55" t="s">
        <v>25</v>
      </c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138" t="s">
        <v>138</v>
      </c>
      <c r="BB43" s="118"/>
    </row>
    <row r="44" spans="1:54" ht="40.5" customHeight="1" x14ac:dyDescent="0.35">
      <c r="A44" s="119"/>
      <c r="B44" s="119"/>
      <c r="C44" s="119"/>
      <c r="D44" s="45" t="s">
        <v>27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138"/>
      <c r="BB44" s="118"/>
    </row>
    <row r="45" spans="1:54" ht="40.5" customHeight="1" x14ac:dyDescent="0.35">
      <c r="A45" s="119"/>
      <c r="B45" s="119" t="s">
        <v>108</v>
      </c>
      <c r="C45" s="119" t="s">
        <v>109</v>
      </c>
      <c r="D45" s="45" t="s">
        <v>25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55" t="s">
        <v>25</v>
      </c>
      <c r="AT45" s="7"/>
      <c r="AU45" s="7"/>
      <c r="AV45" s="7"/>
      <c r="AW45" s="7"/>
      <c r="AX45" s="7"/>
      <c r="AY45" s="7"/>
      <c r="AZ45" s="7"/>
      <c r="BA45" s="138" t="s">
        <v>140</v>
      </c>
      <c r="BB45" s="118"/>
    </row>
    <row r="46" spans="1:54" ht="40.5" customHeight="1" x14ac:dyDescent="0.35">
      <c r="A46" s="119"/>
      <c r="B46" s="119"/>
      <c r="C46" s="119"/>
      <c r="D46" s="45" t="s">
        <v>27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138"/>
      <c r="BB46" s="118"/>
    </row>
    <row r="47" spans="1:54" ht="40.5" customHeight="1" x14ac:dyDescent="0.35">
      <c r="A47" s="119"/>
      <c r="B47" s="119" t="s">
        <v>118</v>
      </c>
      <c r="C47" s="119" t="s">
        <v>110</v>
      </c>
      <c r="D47" s="45" t="s">
        <v>25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55" t="s">
        <v>25</v>
      </c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138" t="s">
        <v>139</v>
      </c>
      <c r="BB47" s="52"/>
    </row>
    <row r="48" spans="1:54" ht="40.5" customHeight="1" x14ac:dyDescent="0.35">
      <c r="A48" s="119"/>
      <c r="B48" s="119"/>
      <c r="C48" s="119"/>
      <c r="D48" s="45" t="s">
        <v>27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138"/>
      <c r="BB48" s="52"/>
    </row>
    <row r="49" spans="1:54" ht="40.5" customHeight="1" x14ac:dyDescent="0.35">
      <c r="A49" s="119"/>
      <c r="B49" s="119" t="s">
        <v>155</v>
      </c>
      <c r="C49" s="119" t="s">
        <v>110</v>
      </c>
      <c r="D49" s="45" t="s">
        <v>25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55" t="s">
        <v>25</v>
      </c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55" t="s">
        <v>25</v>
      </c>
      <c r="BA49" s="138" t="s">
        <v>156</v>
      </c>
      <c r="BB49" s="118"/>
    </row>
    <row r="50" spans="1:54" ht="40.5" customHeight="1" x14ac:dyDescent="0.35">
      <c r="A50" s="119"/>
      <c r="B50" s="119"/>
      <c r="C50" s="119"/>
      <c r="D50" s="45" t="s">
        <v>27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44"/>
      <c r="BA50" s="138"/>
      <c r="BB50" s="118"/>
    </row>
    <row r="51" spans="1:54" ht="8.25" customHeight="1" thickBot="1" x14ac:dyDescent="0.4"/>
    <row r="52" spans="1:54" ht="15" customHeight="1" thickBot="1" x14ac:dyDescent="0.4">
      <c r="C52" s="145" t="s">
        <v>72</v>
      </c>
      <c r="D52" s="46" t="s">
        <v>27</v>
      </c>
      <c r="E52" s="141">
        <f>COUNTIF(E8:H49,"E")</f>
        <v>0</v>
      </c>
      <c r="F52" s="141"/>
      <c r="G52" s="141"/>
      <c r="H52" s="141"/>
      <c r="I52" s="141">
        <f>COUNTIF(I8:L49,"E")</f>
        <v>0</v>
      </c>
      <c r="J52" s="141"/>
      <c r="K52" s="141"/>
      <c r="L52" s="141"/>
      <c r="M52" s="141">
        <f>COUNTIF(M8:P49,"E")</f>
        <v>0</v>
      </c>
      <c r="N52" s="141"/>
      <c r="O52" s="141"/>
      <c r="P52" s="141"/>
      <c r="Q52" s="141">
        <f t="shared" ref="Q52" si="0">COUNTIF(Q8:T49,"E")</f>
        <v>0</v>
      </c>
      <c r="R52" s="141"/>
      <c r="S52" s="141"/>
      <c r="T52" s="141"/>
      <c r="U52" s="141">
        <f t="shared" ref="U52" si="1">COUNTIF(U8:X49,"E")</f>
        <v>0</v>
      </c>
      <c r="V52" s="141"/>
      <c r="W52" s="141"/>
      <c r="X52" s="141"/>
      <c r="Y52" s="141">
        <f>COUNTIF(Y8:AB49,"E")</f>
        <v>0</v>
      </c>
      <c r="Z52" s="141"/>
      <c r="AA52" s="141"/>
      <c r="AB52" s="141"/>
      <c r="AC52" s="141">
        <f>COUNTIF(AC8:AF49,"E")</f>
        <v>0</v>
      </c>
      <c r="AD52" s="141"/>
      <c r="AE52" s="141"/>
      <c r="AF52" s="141"/>
      <c r="AG52" s="141">
        <f>COUNTIF(AG8:AJ49,"E")</f>
        <v>0</v>
      </c>
      <c r="AH52" s="141"/>
      <c r="AI52" s="141"/>
      <c r="AJ52" s="141"/>
      <c r="AK52" s="141">
        <f>COUNTIF(AK8:AN49,"E")</f>
        <v>0</v>
      </c>
      <c r="AL52" s="141"/>
      <c r="AM52" s="141"/>
      <c r="AN52" s="141"/>
      <c r="AO52" s="141">
        <f>COUNTIF(AO8:AR49,"E")</f>
        <v>0</v>
      </c>
      <c r="AP52" s="141"/>
      <c r="AQ52" s="141"/>
      <c r="AR52" s="141"/>
      <c r="AS52" s="141">
        <f>COUNTIF(AS8:AV49,"E")</f>
        <v>0</v>
      </c>
      <c r="AT52" s="141"/>
      <c r="AU52" s="141"/>
      <c r="AV52" s="141"/>
      <c r="AW52" s="141">
        <f t="shared" ref="AW52" si="2">COUNTIF(AW8:AZ49,"E")</f>
        <v>0</v>
      </c>
      <c r="AX52" s="141"/>
      <c r="AY52" s="141"/>
      <c r="AZ52" s="141"/>
      <c r="BA52" s="148" t="s">
        <v>91</v>
      </c>
      <c r="BB52" s="151">
        <f>SUM(E52:AZ52)/SUM(E53:AZ53)</f>
        <v>0</v>
      </c>
    </row>
    <row r="53" spans="1:54" x14ac:dyDescent="0.35">
      <c r="C53" s="146"/>
      <c r="D53" s="49" t="s">
        <v>25</v>
      </c>
      <c r="E53" s="141">
        <f>COUNTIF(E9:H50,"P")</f>
        <v>1</v>
      </c>
      <c r="F53" s="141"/>
      <c r="G53" s="141"/>
      <c r="H53" s="141"/>
      <c r="I53" s="141">
        <f>COUNTIF(I9:L50,"P")</f>
        <v>0</v>
      </c>
      <c r="J53" s="141"/>
      <c r="K53" s="141"/>
      <c r="L53" s="141"/>
      <c r="M53" s="141">
        <f>COUNTIF(M9:P50,"P")</f>
        <v>2</v>
      </c>
      <c r="N53" s="141"/>
      <c r="O53" s="141"/>
      <c r="P53" s="141"/>
      <c r="Q53" s="141">
        <f>COUNTIF(Q9:T50,"P")</f>
        <v>1</v>
      </c>
      <c r="R53" s="141"/>
      <c r="S53" s="141"/>
      <c r="T53" s="141"/>
      <c r="U53" s="141">
        <f>COUNTIF(U9:X50,"P")</f>
        <v>1</v>
      </c>
      <c r="V53" s="141"/>
      <c r="W53" s="141"/>
      <c r="X53" s="141"/>
      <c r="Y53" s="141">
        <f>COUNTIF(Y9:AB50,"P")</f>
        <v>1</v>
      </c>
      <c r="Z53" s="141"/>
      <c r="AA53" s="141"/>
      <c r="AB53" s="141"/>
      <c r="AC53" s="141">
        <f>COUNTIF(AC9:AF50,"P")</f>
        <v>7</v>
      </c>
      <c r="AD53" s="141"/>
      <c r="AE53" s="141"/>
      <c r="AF53" s="141"/>
      <c r="AG53" s="141">
        <f>COUNTIF(AG9:AJ50,"P")</f>
        <v>4</v>
      </c>
      <c r="AH53" s="141"/>
      <c r="AI53" s="141"/>
      <c r="AJ53" s="141"/>
      <c r="AK53" s="141">
        <f>COUNTIF(AK9:AN50,"P")</f>
        <v>1</v>
      </c>
      <c r="AL53" s="141"/>
      <c r="AM53" s="141"/>
      <c r="AN53" s="141"/>
      <c r="AO53" s="141">
        <f>COUNTIF(AO9:AR50,"P")</f>
        <v>4</v>
      </c>
      <c r="AP53" s="141"/>
      <c r="AQ53" s="141"/>
      <c r="AR53" s="141"/>
      <c r="AS53" s="141">
        <f>COUNTIF(AS9:AV50,"P")</f>
        <v>2</v>
      </c>
      <c r="AT53" s="141"/>
      <c r="AU53" s="141"/>
      <c r="AV53" s="141"/>
      <c r="AW53" s="141">
        <f>COUNTIF(AW9:AZ50,"P")</f>
        <v>1</v>
      </c>
      <c r="AX53" s="141"/>
      <c r="AY53" s="141"/>
      <c r="AZ53" s="141"/>
      <c r="BA53" s="149"/>
      <c r="BB53" s="152"/>
    </row>
    <row r="54" spans="1:54" ht="15" thickBot="1" x14ac:dyDescent="0.4">
      <c r="C54" s="147"/>
      <c r="D54" s="47" t="s">
        <v>89</v>
      </c>
      <c r="E54" s="142">
        <f>+E52/E53*100%</f>
        <v>0</v>
      </c>
      <c r="F54" s="143"/>
      <c r="G54" s="143"/>
      <c r="H54" s="143"/>
      <c r="I54" s="143" t="e">
        <f>+I52/I53*100%</f>
        <v>#DIV/0!</v>
      </c>
      <c r="J54" s="143"/>
      <c r="K54" s="143"/>
      <c r="L54" s="143"/>
      <c r="M54" s="143">
        <f>+M52/M53*100%</f>
        <v>0</v>
      </c>
      <c r="N54" s="143"/>
      <c r="O54" s="143"/>
      <c r="P54" s="143"/>
      <c r="Q54" s="143">
        <f>+Q52/Q53*100%</f>
        <v>0</v>
      </c>
      <c r="R54" s="143"/>
      <c r="S54" s="143"/>
      <c r="T54" s="143"/>
      <c r="U54" s="143">
        <f>+U52/U53*100%</f>
        <v>0</v>
      </c>
      <c r="V54" s="143"/>
      <c r="W54" s="143"/>
      <c r="X54" s="143"/>
      <c r="Y54" s="143">
        <f>+Y52/Y53*100%</f>
        <v>0</v>
      </c>
      <c r="Z54" s="143"/>
      <c r="AA54" s="143"/>
      <c r="AB54" s="143"/>
      <c r="AC54" s="143">
        <f>+AC52/AC53*100%</f>
        <v>0</v>
      </c>
      <c r="AD54" s="143"/>
      <c r="AE54" s="143"/>
      <c r="AF54" s="143"/>
      <c r="AG54" s="143">
        <f>+AG52/AG53*100%</f>
        <v>0</v>
      </c>
      <c r="AH54" s="143"/>
      <c r="AI54" s="143"/>
      <c r="AJ54" s="143"/>
      <c r="AK54" s="143">
        <f>+AK52/AK53*100%</f>
        <v>0</v>
      </c>
      <c r="AL54" s="143"/>
      <c r="AM54" s="143"/>
      <c r="AN54" s="143"/>
      <c r="AO54" s="143">
        <f>+AO52/AO53*100%</f>
        <v>0</v>
      </c>
      <c r="AP54" s="143"/>
      <c r="AQ54" s="143"/>
      <c r="AR54" s="143"/>
      <c r="AS54" s="143">
        <f>+AS52/AS53*100%</f>
        <v>0</v>
      </c>
      <c r="AT54" s="143"/>
      <c r="AU54" s="143"/>
      <c r="AV54" s="143"/>
      <c r="AW54" s="143">
        <f>+AW52/AW53*100%</f>
        <v>0</v>
      </c>
      <c r="AX54" s="143"/>
      <c r="AY54" s="143"/>
      <c r="AZ54" s="144"/>
      <c r="BA54" s="150"/>
      <c r="BB54" s="153"/>
    </row>
    <row r="55" spans="1:54" ht="7.5" customHeight="1" x14ac:dyDescent="0.35"/>
    <row r="56" spans="1:54" ht="29.15" customHeight="1" x14ac:dyDescent="0.35"/>
    <row r="65" spans="2:2" x14ac:dyDescent="0.35">
      <c r="B65" s="5"/>
    </row>
    <row r="66" spans="2:2" x14ac:dyDescent="0.35">
      <c r="B66" s="5"/>
    </row>
  </sheetData>
  <autoFilter ref="A8:BB8" xr:uid="{00000000-0009-0000-0000-000001000000}"/>
  <mergeCells count="142">
    <mergeCell ref="AC52:AF52"/>
    <mergeCell ref="A5:BB5"/>
    <mergeCell ref="I6:L7"/>
    <mergeCell ref="M6:P7"/>
    <mergeCell ref="Q6:T7"/>
    <mergeCell ref="AS6:AV7"/>
    <mergeCell ref="AW6:AZ7"/>
    <mergeCell ref="AG6:AJ7"/>
    <mergeCell ref="AK6:AN7"/>
    <mergeCell ref="B6:B8"/>
    <mergeCell ref="D6:D8"/>
    <mergeCell ref="E6:H7"/>
    <mergeCell ref="C6:C8"/>
    <mergeCell ref="BA6:BA8"/>
    <mergeCell ref="BB6:BB8"/>
    <mergeCell ref="A6:A8"/>
    <mergeCell ref="U6:X7"/>
    <mergeCell ref="Y6:AB7"/>
    <mergeCell ref="B45:B46"/>
    <mergeCell ref="C45:C46"/>
    <mergeCell ref="BB49:BB50"/>
    <mergeCell ref="BB17:BB18"/>
    <mergeCell ref="B13:B14"/>
    <mergeCell ref="C13:C14"/>
    <mergeCell ref="AO6:AR7"/>
    <mergeCell ref="AC6:AF7"/>
    <mergeCell ref="BA9:BA10"/>
    <mergeCell ref="B25:B26"/>
    <mergeCell ref="C25:C26"/>
    <mergeCell ref="B27:B28"/>
    <mergeCell ref="C27:C28"/>
    <mergeCell ref="B9:B10"/>
    <mergeCell ref="C9:C10"/>
    <mergeCell ref="BA13:BA14"/>
    <mergeCell ref="B15:B16"/>
    <mergeCell ref="C15:C16"/>
    <mergeCell ref="BA15:BA16"/>
    <mergeCell ref="B11:B12"/>
    <mergeCell ref="C11:C12"/>
    <mergeCell ref="B21:B22"/>
    <mergeCell ref="C21:C22"/>
    <mergeCell ref="BA21:BA22"/>
    <mergeCell ref="B23:B24"/>
    <mergeCell ref="C23:C24"/>
    <mergeCell ref="BA23:BA24"/>
    <mergeCell ref="BA11:BA12"/>
    <mergeCell ref="C52:C54"/>
    <mergeCell ref="M52:P52"/>
    <mergeCell ref="Q52:T52"/>
    <mergeCell ref="BB25:BB26"/>
    <mergeCell ref="AG52:AJ52"/>
    <mergeCell ref="BA52:BA54"/>
    <mergeCell ref="BB52:BB54"/>
    <mergeCell ref="AO53:AR53"/>
    <mergeCell ref="AS53:AV53"/>
    <mergeCell ref="AW53:AZ53"/>
    <mergeCell ref="AK54:AN54"/>
    <mergeCell ref="AO54:AR54"/>
    <mergeCell ref="AS54:AV54"/>
    <mergeCell ref="AW52:AZ52"/>
    <mergeCell ref="AO52:AR52"/>
    <mergeCell ref="AG54:AJ54"/>
    <mergeCell ref="BB45:BB46"/>
    <mergeCell ref="BA49:BA50"/>
    <mergeCell ref="BB35:BB36"/>
    <mergeCell ref="BA39:BA40"/>
    <mergeCell ref="BB39:BB40"/>
    <mergeCell ref="AG53:AJ53"/>
    <mergeCell ref="Q53:T53"/>
    <mergeCell ref="U53:X53"/>
    <mergeCell ref="AK53:AN53"/>
    <mergeCell ref="BA31:BA32"/>
    <mergeCell ref="BA41:BA42"/>
    <mergeCell ref="BA43:BA44"/>
    <mergeCell ref="BA45:BA46"/>
    <mergeCell ref="AK52:AN52"/>
    <mergeCell ref="E54:H54"/>
    <mergeCell ref="I54:L54"/>
    <mergeCell ref="M54:P54"/>
    <mergeCell ref="Q54:T54"/>
    <mergeCell ref="U54:X54"/>
    <mergeCell ref="Y54:AB54"/>
    <mergeCell ref="AC54:AF54"/>
    <mergeCell ref="U52:X52"/>
    <mergeCell ref="Y52:AB52"/>
    <mergeCell ref="I53:L53"/>
    <mergeCell ref="M53:P53"/>
    <mergeCell ref="E52:H52"/>
    <mergeCell ref="AC53:AF53"/>
    <mergeCell ref="E53:H53"/>
    <mergeCell ref="I52:L52"/>
    <mergeCell ref="AS52:AV52"/>
    <mergeCell ref="AW54:AZ54"/>
    <mergeCell ref="Y53:AB53"/>
    <mergeCell ref="A1:B3"/>
    <mergeCell ref="BA1:BB3"/>
    <mergeCell ref="C3:AZ3"/>
    <mergeCell ref="C1:AZ2"/>
    <mergeCell ref="BA33:BA34"/>
    <mergeCell ref="B19:B20"/>
    <mergeCell ref="B35:B36"/>
    <mergeCell ref="C35:C36"/>
    <mergeCell ref="BA27:BA28"/>
    <mergeCell ref="BA25:BA26"/>
    <mergeCell ref="B31:B32"/>
    <mergeCell ref="B33:B34"/>
    <mergeCell ref="C33:C34"/>
    <mergeCell ref="C31:C32"/>
    <mergeCell ref="BA35:BA36"/>
    <mergeCell ref="BB19:BB20"/>
    <mergeCell ref="B17:B18"/>
    <mergeCell ref="C17:C18"/>
    <mergeCell ref="BA17:BA18"/>
    <mergeCell ref="BB33:BB34"/>
    <mergeCell ref="BB27:BB28"/>
    <mergeCell ref="C19:C20"/>
    <mergeCell ref="BB31:BB32"/>
    <mergeCell ref="BB9:BB10"/>
    <mergeCell ref="BB41:BB42"/>
    <mergeCell ref="BB43:BB44"/>
    <mergeCell ref="B49:B50"/>
    <mergeCell ref="C49:C50"/>
    <mergeCell ref="B41:B42"/>
    <mergeCell ref="A9:A28"/>
    <mergeCell ref="A41:A50"/>
    <mergeCell ref="A31:A32"/>
    <mergeCell ref="A33:A40"/>
    <mergeCell ref="BA19:BA20"/>
    <mergeCell ref="B39:B40"/>
    <mergeCell ref="C39:C40"/>
    <mergeCell ref="B47:B48"/>
    <mergeCell ref="C47:C48"/>
    <mergeCell ref="BA47:BA48"/>
    <mergeCell ref="B37:B38"/>
    <mergeCell ref="C37:C38"/>
    <mergeCell ref="BA37:BA38"/>
    <mergeCell ref="B29:B30"/>
    <mergeCell ref="C29:C30"/>
    <mergeCell ref="BA29:BA30"/>
    <mergeCell ref="C41:C42"/>
    <mergeCell ref="B43:B44"/>
    <mergeCell ref="C43:C44"/>
  </mergeCells>
  <conditionalFormatting sqref="E13:S13 U13:AZ13 E31:F31 AZ31 E50:AY50 E34:AZ49">
    <cfRule type="containsText" dxfId="17" priority="259" operator="containsText" text="E">
      <formula>NOT(ISERROR(SEARCH("E",E13)))</formula>
    </cfRule>
    <cfRule type="containsText" dxfId="16" priority="260" operator="containsText" text="P">
      <formula>NOT(ISERROR(SEARCH("P",E13)))</formula>
    </cfRule>
  </conditionalFormatting>
  <conditionalFormatting sqref="E22:AJ22 AL22:AZ22 E23:AZ30">
    <cfRule type="containsText" dxfId="15" priority="36" operator="containsText" text="P">
      <formula>NOT(ISERROR(SEARCH("P",E22)))</formula>
    </cfRule>
  </conditionalFormatting>
  <conditionalFormatting sqref="E9:AZ11 E12:O12 Q12:AZ12 E33:AK33">
    <cfRule type="containsText" dxfId="14" priority="57" operator="containsText" text="E">
      <formula>NOT(ISERROR(SEARCH("E",E9)))</formula>
    </cfRule>
    <cfRule type="containsText" dxfId="13" priority="58" operator="containsText" text="P">
      <formula>NOT(ISERROR(SEARCH("P",E9)))</formula>
    </cfRule>
  </conditionalFormatting>
  <conditionalFormatting sqref="E14:AZ21">
    <cfRule type="containsText" dxfId="12" priority="9" operator="containsText" text="E">
      <formula>NOT(ISERROR(SEARCH("E",E14)))</formula>
    </cfRule>
    <cfRule type="containsText" dxfId="11" priority="10" operator="containsText" text="P">
      <formula>NOT(ISERROR(SEARCH("P",E14)))</formula>
    </cfRule>
  </conditionalFormatting>
  <conditionalFormatting sqref="E23:AZ30 E22:AJ22 AL22:AZ22">
    <cfRule type="containsText" dxfId="10" priority="35" operator="containsText" text="E">
      <formula>NOT(ISERROR(SEARCH("E",E22)))</formula>
    </cfRule>
  </conditionalFormatting>
  <conditionalFormatting sqref="E32:AZ32 AP33:AZ33 D52:D53">
    <cfRule type="containsText" dxfId="9" priority="223" operator="containsText" text="E">
      <formula>NOT(ISERROR(SEARCH("E",D32)))</formula>
    </cfRule>
    <cfRule type="containsText" dxfId="8" priority="224" operator="containsText" text="P">
      <formula>NOT(ISERROR(SEARCH("P",D32)))</formula>
    </cfRule>
  </conditionalFormatting>
  <conditionalFormatting sqref="I31:J31">
    <cfRule type="containsText" dxfId="7" priority="155" operator="containsText" text="E">
      <formula>NOT(ISERROR(SEARCH("E",I31)))</formula>
    </cfRule>
    <cfRule type="containsText" dxfId="6" priority="156" operator="containsText" text="P">
      <formula>NOT(ISERROR(SEARCH("P",I31)))</formula>
    </cfRule>
  </conditionalFormatting>
  <conditionalFormatting sqref="L31">
    <cfRule type="containsText" dxfId="5" priority="159" operator="containsText" text="E">
      <formula>NOT(ISERROR(SEARCH("E",L31)))</formula>
    </cfRule>
    <cfRule type="containsText" dxfId="4" priority="160" operator="containsText" text="P">
      <formula>NOT(ISERROR(SEARCH("P",L31)))</formula>
    </cfRule>
  </conditionalFormatting>
  <conditionalFormatting sqref="AC31">
    <cfRule type="containsText" dxfId="3" priority="59" operator="containsText" text="E">
      <formula>NOT(ISERROR(SEARCH("E",AC31)))</formula>
    </cfRule>
    <cfRule type="containsText" dxfId="2" priority="60" operator="containsText" text="P">
      <formula>NOT(ISERROR(SEARCH("P",AC31)))</formula>
    </cfRule>
  </conditionalFormatting>
  <conditionalFormatting sqref="AK23">
    <cfRule type="containsText" dxfId="1" priority="7" operator="containsText" text="E">
      <formula>NOT(ISERROR(SEARCH("E",AK23)))</formula>
    </cfRule>
    <cfRule type="containsText" dxfId="0" priority="8" operator="containsText" text="P">
      <formula>NOT(ISERROR(SEARCH("P",AK23)))</formula>
    </cfRule>
  </conditionalFormatting>
  <hyperlinks>
    <hyperlink ref="B4" location="'Control de cambios'!A1" display="Para consultar control de cambios : Control de Cambios " xr:uid="{7FF96AF3-6723-4C0A-93A6-90D2CFFD6C7B}"/>
  </hyperlinks>
  <printOptions horizontalCentered="1" verticalCentered="1"/>
  <pageMargins left="0.19685039370078741" right="0.19685039370078741" top="0.31496062992125984" bottom="0.19685039370078741" header="0.31496062992125984" footer="0.31496062992125984"/>
  <pageSetup scale="33" orientation="landscape" r:id="rId1"/>
  <rowBreaks count="1" manualBreakCount="1">
    <brk id="3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EDFBC-00B5-47DC-BFFB-59987A70F7C3}">
  <dimension ref="A1:J8"/>
  <sheetViews>
    <sheetView workbookViewId="0">
      <selection sqref="A1:B3"/>
    </sheetView>
  </sheetViews>
  <sheetFormatPr baseColWidth="10" defaultRowHeight="14.5" x14ac:dyDescent="0.35"/>
  <sheetData>
    <row r="1" spans="1:10" x14ac:dyDescent="0.35">
      <c r="A1" s="161"/>
      <c r="B1" s="162"/>
      <c r="C1" s="167" t="s">
        <v>148</v>
      </c>
      <c r="D1" s="168"/>
      <c r="E1" s="168"/>
      <c r="F1" s="168"/>
      <c r="G1" s="168"/>
      <c r="H1" s="169"/>
      <c r="I1" s="176"/>
      <c r="J1" s="177"/>
    </row>
    <row r="2" spans="1:10" x14ac:dyDescent="0.35">
      <c r="A2" s="163"/>
      <c r="B2" s="164"/>
      <c r="C2" s="170"/>
      <c r="D2" s="171"/>
      <c r="E2" s="171"/>
      <c r="F2" s="171"/>
      <c r="G2" s="171"/>
      <c r="H2" s="172"/>
      <c r="I2" s="178"/>
      <c r="J2" s="179"/>
    </row>
    <row r="3" spans="1:10" ht="33" customHeight="1" x14ac:dyDescent="0.35">
      <c r="A3" s="165"/>
      <c r="B3" s="166"/>
      <c r="C3" s="173"/>
      <c r="D3" s="174"/>
      <c r="E3" s="174"/>
      <c r="F3" s="174"/>
      <c r="G3" s="174"/>
      <c r="H3" s="175"/>
      <c r="I3" s="180"/>
      <c r="J3" s="181"/>
    </row>
    <row r="6" spans="1:10" ht="15" thickBot="1" x14ac:dyDescent="0.4"/>
    <row r="7" spans="1:10" ht="43.5" customHeight="1" x14ac:dyDescent="0.35">
      <c r="A7" s="189" t="s">
        <v>144</v>
      </c>
      <c r="B7" s="190"/>
      <c r="C7" s="191" t="s">
        <v>145</v>
      </c>
      <c r="D7" s="192"/>
      <c r="E7" s="54" t="s">
        <v>146</v>
      </c>
      <c r="F7" s="191" t="s">
        <v>147</v>
      </c>
      <c r="G7" s="193"/>
      <c r="H7" s="193"/>
      <c r="I7" s="193"/>
      <c r="J7" s="194"/>
    </row>
    <row r="8" spans="1:10" ht="43.5" customHeight="1" x14ac:dyDescent="0.35">
      <c r="A8" s="182">
        <v>1</v>
      </c>
      <c r="B8" s="183"/>
      <c r="C8" s="184">
        <v>45320</v>
      </c>
      <c r="D8" s="185"/>
      <c r="E8" s="53" t="s">
        <v>143</v>
      </c>
      <c r="F8" s="186" t="s">
        <v>153</v>
      </c>
      <c r="G8" s="187"/>
      <c r="H8" s="187"/>
      <c r="I8" s="187"/>
      <c r="J8" s="188"/>
    </row>
  </sheetData>
  <mergeCells count="9">
    <mergeCell ref="A1:B3"/>
    <mergeCell ref="C1:H3"/>
    <mergeCell ref="I1:J3"/>
    <mergeCell ref="A8:B8"/>
    <mergeCell ref="C8:D8"/>
    <mergeCell ref="F8:J8"/>
    <mergeCell ref="A7:B7"/>
    <mergeCell ref="C7:D7"/>
    <mergeCell ref="F7:J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E35235504AD2141AD281FCE2263AF41" ma:contentTypeVersion="10" ma:contentTypeDescription="Crear nuevo documento." ma:contentTypeScope="" ma:versionID="b3d3a41c2aaa008cae5af340ddeeab0a">
  <xsd:schema xmlns:xsd="http://www.w3.org/2001/XMLSchema" xmlns:xs="http://www.w3.org/2001/XMLSchema" xmlns:p="http://schemas.microsoft.com/office/2006/metadata/properties" xmlns:ns2="d472a95f-029e-48ed-8556-580ff62e7833" xmlns:ns3="08ebe415-1e9a-4b26-acfc-09642d3d19df" targetNamespace="http://schemas.microsoft.com/office/2006/metadata/properties" ma:root="true" ma:fieldsID="e9d9b707683c6b69122fa93f75747aae" ns2:_="" ns3:_="">
    <xsd:import namespace="d472a95f-029e-48ed-8556-580ff62e7833"/>
    <xsd:import namespace="08ebe415-1e9a-4b26-acfc-09642d3d19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2a95f-029e-48ed-8556-580ff62e78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ebe415-1e9a-4b26-acfc-09642d3d19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A5D7F5-C307-44E4-8DC1-2C0B3B9C11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72a95f-029e-48ed-8556-580ff62e7833"/>
    <ds:schemaRef ds:uri="08ebe415-1e9a-4b26-acfc-09642d3d19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C2E9E5-212F-4C56-B85C-3C1EE766AB98}">
  <ds:schemaRefs>
    <ds:schemaRef ds:uri="http://purl.org/dc/elements/1.1/"/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8ebe415-1e9a-4b26-acfc-09642d3d19df"/>
    <ds:schemaRef ds:uri="d472a95f-029e-48ed-8556-580ff62e7833"/>
  </ds:schemaRefs>
</ds:datastoreItem>
</file>

<file path=customXml/itemProps3.xml><?xml version="1.0" encoding="utf-8"?>
<ds:datastoreItem xmlns:ds="http://schemas.openxmlformats.org/officeDocument/2006/customXml" ds:itemID="{C793C65E-5384-496D-9286-A1C8C13F8B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 de trabajo anual 2018</vt:lpstr>
      <vt:lpstr>Anexo Cronograma Estrategia RC</vt:lpstr>
      <vt:lpstr>Control de cambios</vt:lpstr>
      <vt:lpstr>'Anexo Cronograma Estrategia RC'!Títulos_a_imprimir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FERNANDO AGUIRRE PANCHE</dc:creator>
  <cp:keywords/>
  <dc:description/>
  <cp:lastModifiedBy>EDWIN ESTEBAN ROJAS</cp:lastModifiedBy>
  <cp:revision/>
  <dcterms:created xsi:type="dcterms:W3CDTF">2017-07-21T03:45:56Z</dcterms:created>
  <dcterms:modified xsi:type="dcterms:W3CDTF">2024-02-15T18:53:39Z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0x0101009E35235504AD2141AD281FCE2263AF41</vt:lpwstr>
  </property>
</Properties>
</file>